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475" tabRatio="823" firstSheet="2" activeTab="2"/>
  </bookViews>
  <sheets>
    <sheet name="Projectos" sheetId="3" r:id="rId1"/>
    <sheet name="Pessoas" sheetId="4" r:id="rId2"/>
    <sheet name="PessoasProjectos" sheetId="5" r:id="rId3"/>
  </sheets>
  <externalReferences>
    <externalReference r:id="rId4"/>
  </externalReferences>
  <definedNames>
    <definedName name="Pessoas">[1]!Pessoas</definedName>
    <definedName name="Projectos">[1]!Projectos</definedName>
  </definedNames>
  <calcPr calcId="125725"/>
</workbook>
</file>

<file path=xl/calcChain.xml><?xml version="1.0" encoding="utf-8"?>
<calcChain xmlns="http://schemas.openxmlformats.org/spreadsheetml/2006/main">
  <c r="C37" i="3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Z3"/>
  <c r="Z4"/>
  <c r="Z5"/>
  <c r="Z6"/>
  <c r="Z7"/>
  <c r="Z8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O3"/>
  <c r="P3"/>
  <c r="Q3"/>
  <c r="R3"/>
  <c r="S3"/>
  <c r="T3"/>
  <c r="U3"/>
  <c r="V3"/>
  <c r="W3"/>
  <c r="X3"/>
  <c r="Y3"/>
  <c r="O4"/>
  <c r="P4"/>
  <c r="Q4"/>
  <c r="R4"/>
  <c r="S4"/>
  <c r="T4"/>
  <c r="U4"/>
  <c r="V4"/>
  <c r="W4"/>
  <c r="X4"/>
  <c r="Y4"/>
  <c r="O5"/>
  <c r="P5"/>
  <c r="Q5"/>
  <c r="R5"/>
  <c r="S5"/>
  <c r="T5"/>
  <c r="U5"/>
  <c r="V5"/>
  <c r="W5"/>
  <c r="X5"/>
  <c r="Y5"/>
  <c r="O6"/>
  <c r="P6"/>
  <c r="Q6"/>
  <c r="R6"/>
  <c r="S6"/>
  <c r="T6"/>
  <c r="U6"/>
  <c r="V6"/>
  <c r="W6"/>
  <c r="X6"/>
  <c r="Y6"/>
  <c r="O7"/>
  <c r="P7"/>
  <c r="Q7"/>
  <c r="R7"/>
  <c r="S7"/>
  <c r="T7"/>
  <c r="U7"/>
  <c r="V7"/>
  <c r="W7"/>
  <c r="X7"/>
  <c r="Y7"/>
  <c r="O8"/>
  <c r="P8"/>
  <c r="Q8"/>
  <c r="R8"/>
  <c r="S8"/>
  <c r="T8"/>
  <c r="U8"/>
  <c r="V8"/>
  <c r="W8"/>
  <c r="X8"/>
  <c r="Y8"/>
  <c r="O9"/>
  <c r="P9"/>
  <c r="Q9"/>
  <c r="R9"/>
  <c r="S9"/>
  <c r="T9"/>
  <c r="U9"/>
  <c r="V9"/>
  <c r="W9"/>
  <c r="X9"/>
  <c r="Y9"/>
  <c r="O10"/>
  <c r="P10"/>
  <c r="Q10"/>
  <c r="R10"/>
  <c r="S10"/>
  <c r="T10"/>
  <c r="U10"/>
  <c r="V10"/>
  <c r="W10"/>
  <c r="X10"/>
  <c r="Y10"/>
  <c r="O11"/>
  <c r="P11"/>
  <c r="Q11"/>
  <c r="R11"/>
  <c r="S11"/>
  <c r="T11"/>
  <c r="U11"/>
  <c r="V11"/>
  <c r="W11"/>
  <c r="X11"/>
  <c r="Y11"/>
  <c r="O12"/>
  <c r="P12"/>
  <c r="Q12"/>
  <c r="R12"/>
  <c r="S12"/>
  <c r="T12"/>
  <c r="U12"/>
  <c r="V12"/>
  <c r="W12"/>
  <c r="X12"/>
  <c r="Y12"/>
  <c r="O13"/>
  <c r="P13"/>
  <c r="Q13"/>
  <c r="R13"/>
  <c r="S13"/>
  <c r="T13"/>
  <c r="U13"/>
  <c r="V13"/>
  <c r="W13"/>
  <c r="X13"/>
  <c r="Y13"/>
  <c r="O14"/>
  <c r="P14"/>
  <c r="Q14"/>
  <c r="R14"/>
  <c r="S14"/>
  <c r="T14"/>
  <c r="U14"/>
  <c r="V14"/>
  <c r="W14"/>
  <c r="X14"/>
  <c r="Y14"/>
  <c r="O15"/>
  <c r="P15"/>
  <c r="Q15"/>
  <c r="R15"/>
  <c r="S15"/>
  <c r="T15"/>
  <c r="U15"/>
  <c r="V15"/>
  <c r="W15"/>
  <c r="X15"/>
  <c r="Y15"/>
  <c r="O16"/>
  <c r="P16"/>
  <c r="Q16"/>
  <c r="R16"/>
  <c r="S16"/>
  <c r="T16"/>
  <c r="U16"/>
  <c r="V16"/>
  <c r="W16"/>
  <c r="X16"/>
  <c r="Y16"/>
  <c r="O17"/>
  <c r="P17"/>
  <c r="Q17"/>
  <c r="R17"/>
  <c r="S17"/>
  <c r="T17"/>
  <c r="U17"/>
  <c r="V17"/>
  <c r="W17"/>
  <c r="X17"/>
  <c r="Y17"/>
  <c r="O18"/>
  <c r="P18"/>
  <c r="Q18"/>
  <c r="R18"/>
  <c r="S18"/>
  <c r="T18"/>
  <c r="U18"/>
  <c r="V18"/>
  <c r="W18"/>
  <c r="X18"/>
  <c r="Y18"/>
  <c r="O19"/>
  <c r="P19"/>
  <c r="Q19"/>
  <c r="R19"/>
  <c r="S19"/>
  <c r="T19"/>
  <c r="U19"/>
  <c r="V19"/>
  <c r="W19"/>
  <c r="X19"/>
  <c r="Y19"/>
  <c r="O20"/>
  <c r="P20"/>
  <c r="Q20"/>
  <c r="R20"/>
  <c r="S20"/>
  <c r="T20"/>
  <c r="U20"/>
  <c r="V20"/>
  <c r="W20"/>
  <c r="X20"/>
  <c r="Y20"/>
  <c r="O21"/>
  <c r="P21"/>
  <c r="Q21"/>
  <c r="R21"/>
  <c r="S21"/>
  <c r="T21"/>
  <c r="U21"/>
  <c r="V21"/>
  <c r="W21"/>
  <c r="X21"/>
  <c r="Y21"/>
  <c r="O22"/>
  <c r="P22"/>
  <c r="Q22"/>
  <c r="R22"/>
  <c r="S22"/>
  <c r="T22"/>
  <c r="U22"/>
  <c r="V22"/>
  <c r="W22"/>
  <c r="X22"/>
  <c r="Y22"/>
  <c r="O23"/>
  <c r="P23"/>
  <c r="Q23"/>
  <c r="R23"/>
  <c r="S23"/>
  <c r="T23"/>
  <c r="U23"/>
  <c r="V23"/>
  <c r="W23"/>
  <c r="X23"/>
  <c r="Y23"/>
  <c r="O24"/>
  <c r="P24"/>
  <c r="Q24"/>
  <c r="R24"/>
  <c r="S24"/>
  <c r="T24"/>
  <c r="U24"/>
  <c r="V24"/>
  <c r="W24"/>
  <c r="X24"/>
  <c r="Y24"/>
  <c r="O25"/>
  <c r="P25"/>
  <c r="Q25"/>
  <c r="R25"/>
  <c r="S25"/>
  <c r="T25"/>
  <c r="U25"/>
  <c r="V25"/>
  <c r="W25"/>
  <c r="X25"/>
  <c r="Y25"/>
  <c r="O26"/>
  <c r="P26"/>
  <c r="Q26"/>
  <c r="R26"/>
  <c r="S26"/>
  <c r="T26"/>
  <c r="U26"/>
  <c r="V26"/>
  <c r="W26"/>
  <c r="X26"/>
  <c r="Y26"/>
  <c r="O27"/>
  <c r="P27"/>
  <c r="Q27"/>
  <c r="R27"/>
  <c r="S27"/>
  <c r="T27"/>
  <c r="U27"/>
  <c r="V27"/>
  <c r="W27"/>
  <c r="X27"/>
  <c r="Y27"/>
  <c r="O28"/>
  <c r="P28"/>
  <c r="Q28"/>
  <c r="R28"/>
  <c r="S28"/>
  <c r="T28"/>
  <c r="U28"/>
  <c r="V28"/>
  <c r="W28"/>
  <c r="X28"/>
  <c r="Y28"/>
  <c r="O29"/>
  <c r="P29"/>
  <c r="Q29"/>
  <c r="R29"/>
  <c r="S29"/>
  <c r="T29"/>
  <c r="U29"/>
  <c r="V29"/>
  <c r="W29"/>
  <c r="X29"/>
  <c r="Y29"/>
  <c r="O30"/>
  <c r="P30"/>
  <c r="Q30"/>
  <c r="R30"/>
  <c r="S30"/>
  <c r="T30"/>
  <c r="U30"/>
  <c r="V30"/>
  <c r="W30"/>
  <c r="X30"/>
  <c r="Y30"/>
  <c r="O31"/>
  <c r="P31"/>
  <c r="Q31"/>
  <c r="R31"/>
  <c r="S31"/>
  <c r="T31"/>
  <c r="U31"/>
  <c r="V31"/>
  <c r="W31"/>
  <c r="X31"/>
  <c r="Y31"/>
  <c r="O32"/>
  <c r="P32"/>
  <c r="Q32"/>
  <c r="R32"/>
  <c r="S32"/>
  <c r="T32"/>
  <c r="U32"/>
  <c r="V32"/>
  <c r="W32"/>
  <c r="X32"/>
  <c r="Y32"/>
  <c r="O33"/>
  <c r="P33"/>
  <c r="Q33"/>
  <c r="R33"/>
  <c r="S33"/>
  <c r="T33"/>
  <c r="U33"/>
  <c r="V33"/>
  <c r="W33"/>
  <c r="X33"/>
  <c r="Y33"/>
  <c r="O34"/>
  <c r="P34"/>
  <c r="Q34"/>
  <c r="R34"/>
  <c r="S34"/>
  <c r="T34"/>
  <c r="U34"/>
  <c r="V34"/>
  <c r="W34"/>
  <c r="X34"/>
  <c r="Y34"/>
  <c r="O35"/>
  <c r="P35"/>
  <c r="Q35"/>
  <c r="R35"/>
  <c r="S35"/>
  <c r="T35"/>
  <c r="U35"/>
  <c r="V35"/>
  <c r="W35"/>
  <c r="X35"/>
  <c r="Y35"/>
  <c r="O36"/>
  <c r="P36"/>
  <c r="Q36"/>
  <c r="R36"/>
  <c r="S36"/>
  <c r="T36"/>
  <c r="U36"/>
  <c r="V36"/>
  <c r="W36"/>
  <c r="X36"/>
  <c r="Y36"/>
  <c r="P3" i="4"/>
  <c r="Q3"/>
  <c r="R3"/>
  <c r="S3"/>
  <c r="T3"/>
  <c r="U3"/>
  <c r="V3"/>
  <c r="W3"/>
  <c r="X3"/>
  <c r="Y3"/>
  <c r="Z3"/>
  <c r="P4"/>
  <c r="Q4"/>
  <c r="R4"/>
  <c r="S4"/>
  <c r="T4"/>
  <c r="U4"/>
  <c r="V4"/>
  <c r="W4"/>
  <c r="X4"/>
  <c r="Y4"/>
  <c r="Z4"/>
  <c r="P5"/>
  <c r="Q5"/>
  <c r="R5"/>
  <c r="S5"/>
  <c r="T5"/>
  <c r="U5"/>
  <c r="V5"/>
  <c r="W5"/>
  <c r="X5"/>
  <c r="Y5"/>
  <c r="Z5"/>
  <c r="P6"/>
  <c r="Q6"/>
  <c r="R6"/>
  <c r="S6"/>
  <c r="T6"/>
  <c r="U6"/>
  <c r="V6"/>
  <c r="W6"/>
  <c r="X6"/>
  <c r="Y6"/>
  <c r="Z6"/>
  <c r="P7"/>
  <c r="Q7"/>
  <c r="R7"/>
  <c r="S7"/>
  <c r="T7"/>
  <c r="U7"/>
  <c r="V7"/>
  <c r="W7"/>
  <c r="X7"/>
  <c r="Y7"/>
  <c r="Z7"/>
  <c r="P8"/>
  <c r="Q8"/>
  <c r="R8"/>
  <c r="S8"/>
  <c r="T8"/>
  <c r="U8"/>
  <c r="V8"/>
  <c r="W8"/>
  <c r="X8"/>
  <c r="Y8"/>
  <c r="Z8"/>
  <c r="P9"/>
  <c r="Q9"/>
  <c r="R9"/>
  <c r="S9"/>
  <c r="T9"/>
  <c r="U9"/>
  <c r="V9"/>
  <c r="W9"/>
  <c r="X9"/>
  <c r="Y9"/>
  <c r="Z9"/>
  <c r="P10"/>
  <c r="Q10"/>
  <c r="R10"/>
  <c r="S10"/>
  <c r="T10"/>
  <c r="U10"/>
  <c r="V10"/>
  <c r="W10"/>
  <c r="X10"/>
  <c r="Y10"/>
  <c r="Z10"/>
  <c r="P11"/>
  <c r="Q11"/>
  <c r="R11"/>
  <c r="S11"/>
  <c r="T11"/>
  <c r="U11"/>
  <c r="V11"/>
  <c r="W11"/>
  <c r="X11"/>
  <c r="Y11"/>
  <c r="Z11"/>
  <c r="P12"/>
  <c r="Q12"/>
  <c r="R12"/>
  <c r="S12"/>
  <c r="T12"/>
  <c r="U12"/>
  <c r="V12"/>
  <c r="W12"/>
  <c r="X12"/>
  <c r="Y12"/>
  <c r="Z12"/>
  <c r="P13"/>
  <c r="Q13"/>
  <c r="R13"/>
  <c r="S13"/>
  <c r="T13"/>
  <c r="U13"/>
  <c r="V13"/>
  <c r="W13"/>
  <c r="X13"/>
  <c r="Y13"/>
  <c r="Z13"/>
  <c r="P14"/>
  <c r="Q14"/>
  <c r="R14"/>
  <c r="S14"/>
  <c r="T14"/>
  <c r="U14"/>
  <c r="V14"/>
  <c r="W14"/>
  <c r="X14"/>
  <c r="Y14"/>
  <c r="Z14"/>
  <c r="P15"/>
  <c r="Q15"/>
  <c r="R15"/>
  <c r="S15"/>
  <c r="T15"/>
  <c r="U15"/>
  <c r="V15"/>
  <c r="W15"/>
  <c r="X15"/>
  <c r="Y15"/>
  <c r="Z15"/>
  <c r="P16"/>
  <c r="Q16"/>
  <c r="R16"/>
  <c r="S16"/>
  <c r="T16"/>
  <c r="U16"/>
  <c r="V16"/>
  <c r="W16"/>
  <c r="X16"/>
  <c r="Y16"/>
  <c r="Z16"/>
  <c r="P17"/>
  <c r="Q17"/>
  <c r="R17"/>
  <c r="S17"/>
  <c r="T17"/>
  <c r="U17"/>
  <c r="V17"/>
  <c r="W17"/>
  <c r="X17"/>
  <c r="Y17"/>
  <c r="Z17"/>
  <c r="P18"/>
  <c r="Q18"/>
  <c r="R18"/>
  <c r="S18"/>
  <c r="T18"/>
  <c r="U18"/>
  <c r="V18"/>
  <c r="W18"/>
  <c r="X18"/>
  <c r="Y18"/>
  <c r="Z18"/>
  <c r="P19"/>
  <c r="Q19"/>
  <c r="R19"/>
  <c r="S19"/>
  <c r="T19"/>
  <c r="U19"/>
  <c r="V19"/>
  <c r="W19"/>
  <c r="X19"/>
  <c r="Y19"/>
  <c r="Z19"/>
  <c r="P20"/>
  <c r="Q20"/>
  <c r="R20"/>
  <c r="S20"/>
  <c r="T20"/>
  <c r="U20"/>
  <c r="V20"/>
  <c r="W20"/>
  <c r="X20"/>
  <c r="Y20"/>
  <c r="Z20"/>
  <c r="P21"/>
  <c r="Q21"/>
  <c r="R21"/>
  <c r="S21"/>
  <c r="T21"/>
  <c r="U21"/>
  <c r="V21"/>
  <c r="W21"/>
  <c r="X21"/>
  <c r="Y21"/>
  <c r="Z21"/>
  <c r="P22"/>
  <c r="Q22"/>
  <c r="R22"/>
  <c r="S22"/>
  <c r="T22"/>
  <c r="U22"/>
  <c r="V22"/>
  <c r="W22"/>
  <c r="X22"/>
  <c r="Y22"/>
  <c r="Z22"/>
  <c r="P23"/>
  <c r="Q23"/>
  <c r="R23"/>
  <c r="S23"/>
  <c r="T23"/>
  <c r="U23"/>
  <c r="V23"/>
  <c r="W23"/>
  <c r="X23"/>
  <c r="Y23"/>
  <c r="Z23"/>
  <c r="P24"/>
  <c r="Q24"/>
  <c r="R24"/>
  <c r="S24"/>
  <c r="T24"/>
  <c r="U24"/>
  <c r="V24"/>
  <c r="W24"/>
  <c r="X24"/>
  <c r="Y24"/>
  <c r="Z24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N24"/>
  <c r="M24"/>
  <c r="L24"/>
  <c r="K24"/>
  <c r="J24"/>
  <c r="I24"/>
  <c r="H24"/>
  <c r="G24"/>
  <c r="F24"/>
  <c r="E24"/>
  <c r="D24"/>
  <c r="C24"/>
  <c r="N23"/>
  <c r="M23"/>
  <c r="L23"/>
  <c r="K23"/>
  <c r="J23"/>
  <c r="I23"/>
  <c r="H23"/>
  <c r="G23"/>
  <c r="F23"/>
  <c r="E23"/>
  <c r="D23"/>
  <c r="C23"/>
  <c r="N22"/>
  <c r="M22"/>
  <c r="L22"/>
  <c r="K22"/>
  <c r="J22"/>
  <c r="I22"/>
  <c r="H22"/>
  <c r="G22"/>
  <c r="F22"/>
  <c r="E22"/>
  <c r="D22"/>
  <c r="C22"/>
  <c r="N21"/>
  <c r="M21"/>
  <c r="L21"/>
  <c r="K21"/>
  <c r="J21"/>
  <c r="I21"/>
  <c r="H21"/>
  <c r="G21"/>
  <c r="F21"/>
  <c r="E21"/>
  <c r="D21"/>
  <c r="C21"/>
  <c r="B3" i="3" a="1"/>
  <c r="B3" s="1"/>
  <c r="B3" i="4" a="1"/>
  <c r="B3" s="1"/>
  <c r="F3" s="1"/>
  <c r="B8"/>
  <c r="G8" s="1"/>
  <c r="B16"/>
  <c r="G16" s="1"/>
  <c r="B20"/>
  <c r="G20" s="1"/>
  <c r="C2" i="5" a="1"/>
  <c r="C2" s="1"/>
  <c r="D2"/>
  <c r="L2"/>
  <c r="T2"/>
  <c r="AB2"/>
  <c r="AJ2"/>
  <c r="AR2"/>
  <c r="B8"/>
  <c r="AW2"/>
  <c r="AS2"/>
  <c r="AO2"/>
  <c r="AK2"/>
  <c r="AG2"/>
  <c r="AC2"/>
  <c r="Y2"/>
  <c r="U2"/>
  <c r="Q2"/>
  <c r="M2"/>
  <c r="I2"/>
  <c r="E2"/>
  <c r="AT2"/>
  <c r="AL2"/>
  <c r="AD2"/>
  <c r="V2"/>
  <c r="N2"/>
  <c r="F2"/>
  <c r="B25" i="4"/>
  <c r="B25" i="5" s="1"/>
  <c r="B21" i="4"/>
  <c r="B21" i="5" s="1"/>
  <c r="B17" i="4"/>
  <c r="F17" s="1"/>
  <c r="B13"/>
  <c r="F13" s="1"/>
  <c r="B9"/>
  <c r="F9" s="1"/>
  <c r="B5"/>
  <c r="G5" s="1"/>
  <c r="B5" i="5"/>
  <c r="F5" s="1"/>
  <c r="F8" l="1"/>
  <c r="F5" i="4"/>
  <c r="G3"/>
  <c r="H8"/>
  <c r="F8"/>
  <c r="G9"/>
  <c r="G13"/>
  <c r="H16"/>
  <c r="F16"/>
  <c r="G17"/>
  <c r="H20"/>
  <c r="F20"/>
  <c r="B13" i="5"/>
  <c r="C13" s="1"/>
  <c r="B7" i="4"/>
  <c r="B11"/>
  <c r="B15"/>
  <c r="B19"/>
  <c r="B23"/>
  <c r="B23" i="5" s="1"/>
  <c r="B3"/>
  <c r="J2"/>
  <c r="R2"/>
  <c r="Z2"/>
  <c r="AH2"/>
  <c r="AP2"/>
  <c r="AX2"/>
  <c r="G2"/>
  <c r="K2"/>
  <c r="K3" s="1"/>
  <c r="O2"/>
  <c r="S2"/>
  <c r="S3" s="1"/>
  <c r="W2"/>
  <c r="AA2"/>
  <c r="AA3" s="1"/>
  <c r="AE2"/>
  <c r="AI2"/>
  <c r="AI3" s="1"/>
  <c r="AM2"/>
  <c r="AQ2"/>
  <c r="AQ3" s="1"/>
  <c r="AU2"/>
  <c r="AV2"/>
  <c r="AN2"/>
  <c r="AF2"/>
  <c r="X2"/>
  <c r="P2"/>
  <c r="H2"/>
  <c r="B22" i="4"/>
  <c r="B22" i="5" s="1"/>
  <c r="B18" i="4"/>
  <c r="B12"/>
  <c r="B4"/>
  <c r="H3"/>
  <c r="H9"/>
  <c r="H13"/>
  <c r="H17"/>
  <c r="E3" i="3"/>
  <c r="G3"/>
  <c r="I3"/>
  <c r="K3"/>
  <c r="M3"/>
  <c r="C3"/>
  <c r="D3"/>
  <c r="H3"/>
  <c r="L3"/>
  <c r="F3"/>
  <c r="J3"/>
  <c r="N3"/>
  <c r="AX13" i="5"/>
  <c r="AV13"/>
  <c r="AT13"/>
  <c r="AR13"/>
  <c r="AP13"/>
  <c r="AN13"/>
  <c r="AL13"/>
  <c r="AJ13"/>
  <c r="AH13"/>
  <c r="AF13"/>
  <c r="AD13"/>
  <c r="AB13"/>
  <c r="Z13"/>
  <c r="X13"/>
  <c r="V13"/>
  <c r="T13"/>
  <c r="R13"/>
  <c r="P13"/>
  <c r="N13"/>
  <c r="L13"/>
  <c r="J13"/>
  <c r="H13"/>
  <c r="F13"/>
  <c r="D13"/>
  <c r="AX8"/>
  <c r="AV8"/>
  <c r="AT8"/>
  <c r="AR8"/>
  <c r="AP8"/>
  <c r="AN8"/>
  <c r="AL8"/>
  <c r="AH8"/>
  <c r="AD8"/>
  <c r="Z8"/>
  <c r="V8"/>
  <c r="R8"/>
  <c r="N8"/>
  <c r="J8"/>
  <c r="AX5"/>
  <c r="AT5"/>
  <c r="AP5"/>
  <c r="AL5"/>
  <c r="AH5"/>
  <c r="AD5"/>
  <c r="Z5"/>
  <c r="V5"/>
  <c r="R5"/>
  <c r="N5"/>
  <c r="J5"/>
  <c r="C5"/>
  <c r="E5"/>
  <c r="G5"/>
  <c r="I5"/>
  <c r="K5"/>
  <c r="M5"/>
  <c r="O5"/>
  <c r="Q5"/>
  <c r="S5"/>
  <c r="U5"/>
  <c r="W5"/>
  <c r="Y5"/>
  <c r="AA5"/>
  <c r="AC5"/>
  <c r="AE5"/>
  <c r="AG5"/>
  <c r="AI5"/>
  <c r="AK5"/>
  <c r="AM5"/>
  <c r="AO5"/>
  <c r="AQ5"/>
  <c r="AS5"/>
  <c r="AU5"/>
  <c r="AW5"/>
  <c r="E5" i="4"/>
  <c r="I5"/>
  <c r="K5"/>
  <c r="M5"/>
  <c r="J5"/>
  <c r="N5"/>
  <c r="D5"/>
  <c r="H5"/>
  <c r="L5"/>
  <c r="C5"/>
  <c r="E9"/>
  <c r="I9"/>
  <c r="K9"/>
  <c r="M9"/>
  <c r="J9"/>
  <c r="N9"/>
  <c r="D9"/>
  <c r="L9"/>
  <c r="C9"/>
  <c r="D13"/>
  <c r="J13"/>
  <c r="L13"/>
  <c r="N13"/>
  <c r="E13"/>
  <c r="I13"/>
  <c r="K13"/>
  <c r="M13"/>
  <c r="C13"/>
  <c r="D17"/>
  <c r="J17"/>
  <c r="L17"/>
  <c r="N17"/>
  <c r="E17"/>
  <c r="I17"/>
  <c r="K17"/>
  <c r="M17"/>
  <c r="C17"/>
  <c r="C8" i="5"/>
  <c r="E8"/>
  <c r="G8"/>
  <c r="I8"/>
  <c r="K8"/>
  <c r="M8"/>
  <c r="O8"/>
  <c r="Q8"/>
  <c r="S8"/>
  <c r="U8"/>
  <c r="W8"/>
  <c r="Y8"/>
  <c r="AA8"/>
  <c r="AC8"/>
  <c r="AE8"/>
  <c r="AG8"/>
  <c r="AI8"/>
  <c r="AK8"/>
  <c r="B18"/>
  <c r="E18" i="4"/>
  <c r="I18"/>
  <c r="K18"/>
  <c r="M18"/>
  <c r="C18"/>
  <c r="D18"/>
  <c r="J18"/>
  <c r="L18"/>
  <c r="N18"/>
  <c r="D12"/>
  <c r="E12"/>
  <c r="I12"/>
  <c r="K12"/>
  <c r="M12"/>
  <c r="C12"/>
  <c r="J12"/>
  <c r="L12"/>
  <c r="N12"/>
  <c r="D4"/>
  <c r="J4"/>
  <c r="L4"/>
  <c r="N4"/>
  <c r="E4"/>
  <c r="I4"/>
  <c r="M4"/>
  <c r="C4"/>
  <c r="K4"/>
  <c r="E7"/>
  <c r="I7"/>
  <c r="K7"/>
  <c r="M7"/>
  <c r="D7"/>
  <c r="L7"/>
  <c r="J7"/>
  <c r="N7"/>
  <c r="C7"/>
  <c r="E11"/>
  <c r="I11"/>
  <c r="K11"/>
  <c r="M11"/>
  <c r="D11"/>
  <c r="L11"/>
  <c r="J11"/>
  <c r="N11"/>
  <c r="C11"/>
  <c r="D15"/>
  <c r="J15"/>
  <c r="L15"/>
  <c r="N15"/>
  <c r="E15"/>
  <c r="I15"/>
  <c r="K15"/>
  <c r="M15"/>
  <c r="C15"/>
  <c r="D19"/>
  <c r="J19"/>
  <c r="L19"/>
  <c r="N19"/>
  <c r="E19"/>
  <c r="I19"/>
  <c r="K19"/>
  <c r="M19"/>
  <c r="C19"/>
  <c r="B20" i="5"/>
  <c r="E20" i="4"/>
  <c r="I20"/>
  <c r="K20"/>
  <c r="M20"/>
  <c r="C20"/>
  <c r="D20"/>
  <c r="J20"/>
  <c r="L20"/>
  <c r="N20"/>
  <c r="B16" i="5"/>
  <c r="E16" i="4"/>
  <c r="I16"/>
  <c r="K16"/>
  <c r="M16"/>
  <c r="C16"/>
  <c r="D16"/>
  <c r="J16"/>
  <c r="L16"/>
  <c r="N16"/>
  <c r="D8"/>
  <c r="J8"/>
  <c r="L8"/>
  <c r="N8"/>
  <c r="E8"/>
  <c r="I8"/>
  <c r="M8"/>
  <c r="C8"/>
  <c r="K8"/>
  <c r="E3"/>
  <c r="I3"/>
  <c r="K3"/>
  <c r="M3"/>
  <c r="D3"/>
  <c r="L3"/>
  <c r="J3"/>
  <c r="N3"/>
  <c r="C3"/>
  <c r="B5" i="3"/>
  <c r="B9"/>
  <c r="B13"/>
  <c r="B17"/>
  <c r="B21"/>
  <c r="B25"/>
  <c r="B29"/>
  <c r="B33"/>
  <c r="B37"/>
  <c r="B41"/>
  <c r="B45"/>
  <c r="B49"/>
  <c r="B48"/>
  <c r="B40"/>
  <c r="B32"/>
  <c r="B24"/>
  <c r="B16"/>
  <c r="B8"/>
  <c r="B17" i="5"/>
  <c r="B9"/>
  <c r="C3"/>
  <c r="B7" i="3"/>
  <c r="B11"/>
  <c r="B15"/>
  <c r="B19"/>
  <c r="B23"/>
  <c r="B27"/>
  <c r="B31"/>
  <c r="B35"/>
  <c r="B39"/>
  <c r="B43"/>
  <c r="B47"/>
  <c r="B12" i="5"/>
  <c r="B4"/>
  <c r="B44" i="3"/>
  <c r="B36"/>
  <c r="B28"/>
  <c r="B20"/>
  <c r="B12"/>
  <c r="B4"/>
  <c r="E3" i="5"/>
  <c r="AX3"/>
  <c r="AV3"/>
  <c r="AT3"/>
  <c r="AR3"/>
  <c r="AP3"/>
  <c r="AN3"/>
  <c r="AL3"/>
  <c r="AJ3"/>
  <c r="AH3"/>
  <c r="AF3"/>
  <c r="AD3"/>
  <c r="AB3"/>
  <c r="Z3"/>
  <c r="X3"/>
  <c r="V3"/>
  <c r="T3"/>
  <c r="R3"/>
  <c r="P3"/>
  <c r="N3"/>
  <c r="L3"/>
  <c r="J3"/>
  <c r="H3"/>
  <c r="F3"/>
  <c r="AW13"/>
  <c r="AU13"/>
  <c r="AS13"/>
  <c r="AQ13"/>
  <c r="AO13"/>
  <c r="AM13"/>
  <c r="AK13"/>
  <c r="AI13"/>
  <c r="AG13"/>
  <c r="AE13"/>
  <c r="AC13"/>
  <c r="AA13"/>
  <c r="Y13"/>
  <c r="W13"/>
  <c r="U13"/>
  <c r="S13"/>
  <c r="Q13"/>
  <c r="O13"/>
  <c r="M13"/>
  <c r="K13"/>
  <c r="I13"/>
  <c r="G13"/>
  <c r="E13"/>
  <c r="AW8"/>
  <c r="AU8"/>
  <c r="AS8"/>
  <c r="AQ8"/>
  <c r="AO8"/>
  <c r="AM8"/>
  <c r="AJ8"/>
  <c r="AF8"/>
  <c r="AB8"/>
  <c r="X8"/>
  <c r="T8"/>
  <c r="P8"/>
  <c r="L8"/>
  <c r="H8"/>
  <c r="D8"/>
  <c r="AV5"/>
  <c r="AR5"/>
  <c r="AN5"/>
  <c r="AJ5"/>
  <c r="AF5"/>
  <c r="AB5"/>
  <c r="X5"/>
  <c r="T5"/>
  <c r="P5"/>
  <c r="L5"/>
  <c r="H5"/>
  <c r="D5"/>
  <c r="B24" i="4"/>
  <c r="B24" i="5" s="1"/>
  <c r="B14" i="4"/>
  <c r="B10"/>
  <c r="B6"/>
  <c r="B50" i="3"/>
  <c r="B46"/>
  <c r="B42"/>
  <c r="B38"/>
  <c r="B34"/>
  <c r="B30"/>
  <c r="B26"/>
  <c r="B22"/>
  <c r="B18"/>
  <c r="B14"/>
  <c r="B10"/>
  <c r="B6"/>
  <c r="B11" i="5"/>
  <c r="G6" i="4" l="1"/>
  <c r="F6"/>
  <c r="H6"/>
  <c r="G14"/>
  <c r="F14"/>
  <c r="H14"/>
  <c r="G12"/>
  <c r="F12"/>
  <c r="H12"/>
  <c r="I3" i="5"/>
  <c r="Q3"/>
  <c r="Y3"/>
  <c r="AG3"/>
  <c r="AO3"/>
  <c r="AW3"/>
  <c r="M3"/>
  <c r="U3"/>
  <c r="AC3"/>
  <c r="AK3"/>
  <c r="AS3"/>
  <c r="D3"/>
  <c r="F19" i="4"/>
  <c r="H19"/>
  <c r="B19" i="5"/>
  <c r="G19" i="4"/>
  <c r="F11"/>
  <c r="H11"/>
  <c r="G11"/>
  <c r="G10"/>
  <c r="F10"/>
  <c r="H10"/>
  <c r="G4"/>
  <c r="F4"/>
  <c r="H4"/>
  <c r="G18"/>
  <c r="F18"/>
  <c r="H18"/>
  <c r="F15"/>
  <c r="H15"/>
  <c r="G15"/>
  <c r="B15" i="5"/>
  <c r="F7" i="4"/>
  <c r="H7"/>
  <c r="B7" i="5"/>
  <c r="G7" i="4"/>
  <c r="AU3" i="5"/>
  <c r="AM3"/>
  <c r="AE3"/>
  <c r="W3"/>
  <c r="O3"/>
  <c r="G3"/>
  <c r="C18"/>
  <c r="E18"/>
  <c r="G18"/>
  <c r="I18"/>
  <c r="K18"/>
  <c r="M18"/>
  <c r="O18"/>
  <c r="Q18"/>
  <c r="S18"/>
  <c r="U18"/>
  <c r="W18"/>
  <c r="Y18"/>
  <c r="AA18"/>
  <c r="AC18"/>
  <c r="AE18"/>
  <c r="AG18"/>
  <c r="AI18"/>
  <c r="AK18"/>
  <c r="AM18"/>
  <c r="AO18"/>
  <c r="AQ18"/>
  <c r="AS18"/>
  <c r="AU18"/>
  <c r="AW18"/>
  <c r="D18"/>
  <c r="F18"/>
  <c r="H18"/>
  <c r="J18"/>
  <c r="L18"/>
  <c r="N18"/>
  <c r="P18"/>
  <c r="R18"/>
  <c r="T18"/>
  <c r="V18"/>
  <c r="X18"/>
  <c r="Z18"/>
  <c r="AB18"/>
  <c r="AD18"/>
  <c r="AF18"/>
  <c r="AH18"/>
  <c r="AJ18"/>
  <c r="AL18"/>
  <c r="AN18"/>
  <c r="AP18"/>
  <c r="AR18"/>
  <c r="AT18"/>
  <c r="AV18"/>
  <c r="AX18"/>
  <c r="D6" i="3"/>
  <c r="F6"/>
  <c r="H6"/>
  <c r="J6"/>
  <c r="L6"/>
  <c r="N6"/>
  <c r="C6"/>
  <c r="E6"/>
  <c r="G6"/>
  <c r="I6"/>
  <c r="K6"/>
  <c r="M6"/>
  <c r="D14"/>
  <c r="F14"/>
  <c r="H14"/>
  <c r="J14"/>
  <c r="L14"/>
  <c r="N14"/>
  <c r="C14"/>
  <c r="E14"/>
  <c r="G14"/>
  <c r="I14"/>
  <c r="K14"/>
  <c r="M14"/>
  <c r="D22"/>
  <c r="F22"/>
  <c r="H22"/>
  <c r="J22"/>
  <c r="L22"/>
  <c r="N22"/>
  <c r="C22"/>
  <c r="G22"/>
  <c r="K22"/>
  <c r="E22"/>
  <c r="I22"/>
  <c r="M22"/>
  <c r="D30"/>
  <c r="F30"/>
  <c r="H30"/>
  <c r="J30"/>
  <c r="L30"/>
  <c r="N30"/>
  <c r="C30"/>
  <c r="G30"/>
  <c r="K30"/>
  <c r="E30"/>
  <c r="I30"/>
  <c r="M30"/>
  <c r="B6" i="5"/>
  <c r="D6" i="4"/>
  <c r="J6"/>
  <c r="L6"/>
  <c r="N6"/>
  <c r="K6"/>
  <c r="C6"/>
  <c r="E6"/>
  <c r="I6"/>
  <c r="M6"/>
  <c r="E14"/>
  <c r="I14"/>
  <c r="K14"/>
  <c r="M14"/>
  <c r="C14"/>
  <c r="D14"/>
  <c r="J14"/>
  <c r="L14"/>
  <c r="N14"/>
  <c r="D4" i="3"/>
  <c r="F4"/>
  <c r="H4"/>
  <c r="J4"/>
  <c r="L4"/>
  <c r="N4"/>
  <c r="C4"/>
  <c r="E4"/>
  <c r="G4"/>
  <c r="I4"/>
  <c r="K4"/>
  <c r="M4"/>
  <c r="D20"/>
  <c r="F20"/>
  <c r="H20"/>
  <c r="J20"/>
  <c r="L20"/>
  <c r="N20"/>
  <c r="C20"/>
  <c r="G20"/>
  <c r="K20"/>
  <c r="E20"/>
  <c r="I20"/>
  <c r="M20"/>
  <c r="D36"/>
  <c r="F36"/>
  <c r="H36"/>
  <c r="J36"/>
  <c r="L36"/>
  <c r="N36"/>
  <c r="C36"/>
  <c r="G36"/>
  <c r="K36"/>
  <c r="E36"/>
  <c r="I36"/>
  <c r="M36"/>
  <c r="D4" i="5"/>
  <c r="F4"/>
  <c r="H4"/>
  <c r="C4"/>
  <c r="E4"/>
  <c r="G4"/>
  <c r="I4"/>
  <c r="K4"/>
  <c r="M4"/>
  <c r="O4"/>
  <c r="Q4"/>
  <c r="S4"/>
  <c r="U4"/>
  <c r="W4"/>
  <c r="Y4"/>
  <c r="AA4"/>
  <c r="AC4"/>
  <c r="AE4"/>
  <c r="AG4"/>
  <c r="AI4"/>
  <c r="AK4"/>
  <c r="AM4"/>
  <c r="AO4"/>
  <c r="AQ4"/>
  <c r="AS4"/>
  <c r="AU4"/>
  <c r="AW4"/>
  <c r="L4"/>
  <c r="P4"/>
  <c r="T4"/>
  <c r="X4"/>
  <c r="AB4"/>
  <c r="AF4"/>
  <c r="AJ4"/>
  <c r="AN4"/>
  <c r="AR4"/>
  <c r="AV4"/>
  <c r="J4"/>
  <c r="N4"/>
  <c r="R4"/>
  <c r="V4"/>
  <c r="Z4"/>
  <c r="AD4"/>
  <c r="AH4"/>
  <c r="AL4"/>
  <c r="AP4"/>
  <c r="AT4"/>
  <c r="AX4"/>
  <c r="D31" i="3"/>
  <c r="F31"/>
  <c r="H31"/>
  <c r="J31"/>
  <c r="L31"/>
  <c r="N31"/>
  <c r="C31"/>
  <c r="G31"/>
  <c r="K31"/>
  <c r="E31"/>
  <c r="I31"/>
  <c r="M31"/>
  <c r="D23"/>
  <c r="F23"/>
  <c r="H23"/>
  <c r="J23"/>
  <c r="L23"/>
  <c r="N23"/>
  <c r="C23"/>
  <c r="G23"/>
  <c r="K23"/>
  <c r="E23"/>
  <c r="I23"/>
  <c r="M23"/>
  <c r="D15"/>
  <c r="F15"/>
  <c r="H15"/>
  <c r="J15"/>
  <c r="L15"/>
  <c r="N15"/>
  <c r="C15"/>
  <c r="E15"/>
  <c r="G15"/>
  <c r="I15"/>
  <c r="K15"/>
  <c r="M15"/>
  <c r="D7"/>
  <c r="F7"/>
  <c r="H7"/>
  <c r="J7"/>
  <c r="L7"/>
  <c r="N7"/>
  <c r="C7"/>
  <c r="E7"/>
  <c r="G7"/>
  <c r="I7"/>
  <c r="K7"/>
  <c r="M7"/>
  <c r="C9" i="5"/>
  <c r="E9"/>
  <c r="G9"/>
  <c r="I9"/>
  <c r="K9"/>
  <c r="M9"/>
  <c r="O9"/>
  <c r="Q9"/>
  <c r="S9"/>
  <c r="U9"/>
  <c r="W9"/>
  <c r="Y9"/>
  <c r="AA9"/>
  <c r="AC9"/>
  <c r="AE9"/>
  <c r="AG9"/>
  <c r="AI9"/>
  <c r="AK9"/>
  <c r="AM9"/>
  <c r="AO9"/>
  <c r="AQ9"/>
  <c r="AS9"/>
  <c r="AU9"/>
  <c r="AW9"/>
  <c r="D9"/>
  <c r="F9"/>
  <c r="H9"/>
  <c r="J9"/>
  <c r="L9"/>
  <c r="N9"/>
  <c r="P9"/>
  <c r="R9"/>
  <c r="T9"/>
  <c r="V9"/>
  <c r="X9"/>
  <c r="Z9"/>
  <c r="AB9"/>
  <c r="AD9"/>
  <c r="AF9"/>
  <c r="AH9"/>
  <c r="AJ9"/>
  <c r="AL9"/>
  <c r="AN9"/>
  <c r="AP9"/>
  <c r="AR9"/>
  <c r="AT9"/>
  <c r="AV9"/>
  <c r="AX9"/>
  <c r="D8" i="3"/>
  <c r="F8"/>
  <c r="H8"/>
  <c r="J8"/>
  <c r="L8"/>
  <c r="N8"/>
  <c r="C8"/>
  <c r="E8"/>
  <c r="G8"/>
  <c r="I8"/>
  <c r="K8"/>
  <c r="M8"/>
  <c r="D24"/>
  <c r="F24"/>
  <c r="H24"/>
  <c r="J24"/>
  <c r="L24"/>
  <c r="N24"/>
  <c r="C24"/>
  <c r="G24"/>
  <c r="K24"/>
  <c r="E24"/>
  <c r="I24"/>
  <c r="M24"/>
  <c r="D33"/>
  <c r="F33"/>
  <c r="H33"/>
  <c r="J33"/>
  <c r="L33"/>
  <c r="N33"/>
  <c r="C33"/>
  <c r="G33"/>
  <c r="K33"/>
  <c r="E33"/>
  <c r="I33"/>
  <c r="M33"/>
  <c r="D25"/>
  <c r="F25"/>
  <c r="H25"/>
  <c r="J25"/>
  <c r="L25"/>
  <c r="N25"/>
  <c r="C25"/>
  <c r="G25"/>
  <c r="K25"/>
  <c r="E25"/>
  <c r="I25"/>
  <c r="M25"/>
  <c r="D17"/>
  <c r="F17"/>
  <c r="H17"/>
  <c r="J17"/>
  <c r="L17"/>
  <c r="N17"/>
  <c r="C17"/>
  <c r="E17"/>
  <c r="G17"/>
  <c r="I17"/>
  <c r="K17"/>
  <c r="M17"/>
  <c r="D9"/>
  <c r="F9"/>
  <c r="H9"/>
  <c r="J9"/>
  <c r="L9"/>
  <c r="N9"/>
  <c r="C9"/>
  <c r="E9"/>
  <c r="G9"/>
  <c r="I9"/>
  <c r="K9"/>
  <c r="M9"/>
  <c r="C16" i="5"/>
  <c r="E16"/>
  <c r="G16"/>
  <c r="I16"/>
  <c r="K16"/>
  <c r="M16"/>
  <c r="O16"/>
  <c r="Q16"/>
  <c r="S16"/>
  <c r="U16"/>
  <c r="W16"/>
  <c r="Y16"/>
  <c r="AA16"/>
  <c r="AC16"/>
  <c r="AE16"/>
  <c r="AG16"/>
  <c r="AI16"/>
  <c r="AK16"/>
  <c r="AM16"/>
  <c r="AO16"/>
  <c r="AQ16"/>
  <c r="AS16"/>
  <c r="AU16"/>
  <c r="AW16"/>
  <c r="D16"/>
  <c r="F16"/>
  <c r="H16"/>
  <c r="J16"/>
  <c r="L16"/>
  <c r="N16"/>
  <c r="P16"/>
  <c r="R16"/>
  <c r="T16"/>
  <c r="V16"/>
  <c r="X16"/>
  <c r="Z16"/>
  <c r="AB16"/>
  <c r="AD16"/>
  <c r="AF16"/>
  <c r="AH16"/>
  <c r="AJ16"/>
  <c r="AL16"/>
  <c r="AN16"/>
  <c r="AP16"/>
  <c r="AR16"/>
  <c r="AT16"/>
  <c r="AV16"/>
  <c r="AX16"/>
  <c r="C11"/>
  <c r="E11"/>
  <c r="G11"/>
  <c r="I11"/>
  <c r="K11"/>
  <c r="M11"/>
  <c r="O11"/>
  <c r="Q11"/>
  <c r="S11"/>
  <c r="U11"/>
  <c r="W11"/>
  <c r="Y11"/>
  <c r="AA11"/>
  <c r="AC11"/>
  <c r="AE11"/>
  <c r="AG11"/>
  <c r="AI11"/>
  <c r="AK11"/>
  <c r="AM11"/>
  <c r="AO11"/>
  <c r="AQ11"/>
  <c r="AS11"/>
  <c r="AU11"/>
  <c r="AW11"/>
  <c r="D11"/>
  <c r="F11"/>
  <c r="H11"/>
  <c r="J11"/>
  <c r="L11"/>
  <c r="N11"/>
  <c r="P11"/>
  <c r="R11"/>
  <c r="T11"/>
  <c r="V11"/>
  <c r="X11"/>
  <c r="Z11"/>
  <c r="AB11"/>
  <c r="AD11"/>
  <c r="AF11"/>
  <c r="AH11"/>
  <c r="AJ11"/>
  <c r="AL11"/>
  <c r="AN11"/>
  <c r="AP11"/>
  <c r="AR11"/>
  <c r="AT11"/>
  <c r="AV11"/>
  <c r="AX11"/>
  <c r="D10" i="3"/>
  <c r="F10"/>
  <c r="H10"/>
  <c r="J10"/>
  <c r="L10"/>
  <c r="N10"/>
  <c r="C10"/>
  <c r="E10"/>
  <c r="G10"/>
  <c r="I10"/>
  <c r="K10"/>
  <c r="M10"/>
  <c r="D18"/>
  <c r="F18"/>
  <c r="H18"/>
  <c r="J18"/>
  <c r="L18"/>
  <c r="N18"/>
  <c r="C18"/>
  <c r="G18"/>
  <c r="K18"/>
  <c r="E18"/>
  <c r="I18"/>
  <c r="M18"/>
  <c r="D26"/>
  <c r="F26"/>
  <c r="H26"/>
  <c r="J26"/>
  <c r="L26"/>
  <c r="N26"/>
  <c r="C26"/>
  <c r="G26"/>
  <c r="K26"/>
  <c r="E26"/>
  <c r="I26"/>
  <c r="M26"/>
  <c r="D34"/>
  <c r="F34"/>
  <c r="H34"/>
  <c r="J34"/>
  <c r="L34"/>
  <c r="N34"/>
  <c r="C34"/>
  <c r="G34"/>
  <c r="K34"/>
  <c r="E34"/>
  <c r="I34"/>
  <c r="M34"/>
  <c r="D10" i="4"/>
  <c r="J10"/>
  <c r="L10"/>
  <c r="N10"/>
  <c r="K10"/>
  <c r="C10"/>
  <c r="E10"/>
  <c r="I10"/>
  <c r="M10"/>
  <c r="D12" i="3"/>
  <c r="F12"/>
  <c r="H12"/>
  <c r="J12"/>
  <c r="L12"/>
  <c r="N12"/>
  <c r="C12"/>
  <c r="E12"/>
  <c r="G12"/>
  <c r="I12"/>
  <c r="K12"/>
  <c r="M12"/>
  <c r="D28"/>
  <c r="F28"/>
  <c r="H28"/>
  <c r="J28"/>
  <c r="L28"/>
  <c r="N28"/>
  <c r="C28"/>
  <c r="G28"/>
  <c r="K28"/>
  <c r="E28"/>
  <c r="I28"/>
  <c r="M28"/>
  <c r="C12" i="5"/>
  <c r="E12"/>
  <c r="G12"/>
  <c r="I12"/>
  <c r="K12"/>
  <c r="M12"/>
  <c r="O12"/>
  <c r="Q12"/>
  <c r="S12"/>
  <c r="U12"/>
  <c r="W12"/>
  <c r="Y12"/>
  <c r="AA12"/>
  <c r="AC12"/>
  <c r="AE12"/>
  <c r="AG12"/>
  <c r="AI12"/>
  <c r="AK12"/>
  <c r="AM12"/>
  <c r="AO12"/>
  <c r="AQ12"/>
  <c r="AS12"/>
  <c r="AU12"/>
  <c r="AW12"/>
  <c r="D12"/>
  <c r="F12"/>
  <c r="H12"/>
  <c r="J12"/>
  <c r="L12"/>
  <c r="N12"/>
  <c r="P12"/>
  <c r="R12"/>
  <c r="T12"/>
  <c r="V12"/>
  <c r="X12"/>
  <c r="Z12"/>
  <c r="AB12"/>
  <c r="AD12"/>
  <c r="AF12"/>
  <c r="AH12"/>
  <c r="AJ12"/>
  <c r="AL12"/>
  <c r="AN12"/>
  <c r="AP12"/>
  <c r="AR12"/>
  <c r="AT12"/>
  <c r="AV12"/>
  <c r="AX12"/>
  <c r="D35" i="3"/>
  <c r="F35"/>
  <c r="H35"/>
  <c r="J35"/>
  <c r="L35"/>
  <c r="N35"/>
  <c r="C35"/>
  <c r="G35"/>
  <c r="K35"/>
  <c r="E35"/>
  <c r="I35"/>
  <c r="M35"/>
  <c r="D27"/>
  <c r="F27"/>
  <c r="H27"/>
  <c r="J27"/>
  <c r="L27"/>
  <c r="N27"/>
  <c r="C27"/>
  <c r="G27"/>
  <c r="K27"/>
  <c r="E27"/>
  <c r="I27"/>
  <c r="M27"/>
  <c r="D19"/>
  <c r="F19"/>
  <c r="H19"/>
  <c r="J19"/>
  <c r="L19"/>
  <c r="N19"/>
  <c r="C19"/>
  <c r="G19"/>
  <c r="K19"/>
  <c r="E19"/>
  <c r="I19"/>
  <c r="M19"/>
  <c r="D11"/>
  <c r="F11"/>
  <c r="H11"/>
  <c r="J11"/>
  <c r="L11"/>
  <c r="N11"/>
  <c r="C11"/>
  <c r="E11"/>
  <c r="G11"/>
  <c r="I11"/>
  <c r="K11"/>
  <c r="M11"/>
  <c r="C17" i="5"/>
  <c r="E17"/>
  <c r="G17"/>
  <c r="I17"/>
  <c r="K17"/>
  <c r="M17"/>
  <c r="O17"/>
  <c r="Q17"/>
  <c r="S17"/>
  <c r="U17"/>
  <c r="W17"/>
  <c r="Y17"/>
  <c r="AA17"/>
  <c r="AC17"/>
  <c r="AE17"/>
  <c r="AG17"/>
  <c r="AI17"/>
  <c r="AK17"/>
  <c r="AM17"/>
  <c r="AO17"/>
  <c r="AQ17"/>
  <c r="AS17"/>
  <c r="AU17"/>
  <c r="AW17"/>
  <c r="D17"/>
  <c r="F17"/>
  <c r="H17"/>
  <c r="J17"/>
  <c r="L17"/>
  <c r="N17"/>
  <c r="P17"/>
  <c r="R17"/>
  <c r="T17"/>
  <c r="V17"/>
  <c r="X17"/>
  <c r="Z17"/>
  <c r="AB17"/>
  <c r="AD17"/>
  <c r="AF17"/>
  <c r="AH17"/>
  <c r="AJ17"/>
  <c r="AL17"/>
  <c r="AN17"/>
  <c r="AP17"/>
  <c r="AR17"/>
  <c r="AT17"/>
  <c r="AV17"/>
  <c r="AX17"/>
  <c r="D16" i="3"/>
  <c r="F16"/>
  <c r="H16"/>
  <c r="J16"/>
  <c r="L16"/>
  <c r="N16"/>
  <c r="C16"/>
  <c r="E16"/>
  <c r="G16"/>
  <c r="I16"/>
  <c r="K16"/>
  <c r="M16"/>
  <c r="D32"/>
  <c r="F32"/>
  <c r="H32"/>
  <c r="J32"/>
  <c r="L32"/>
  <c r="N32"/>
  <c r="C32"/>
  <c r="G32"/>
  <c r="K32"/>
  <c r="E32"/>
  <c r="I32"/>
  <c r="M32"/>
  <c r="D29"/>
  <c r="F29"/>
  <c r="H29"/>
  <c r="J29"/>
  <c r="L29"/>
  <c r="N29"/>
  <c r="C29"/>
  <c r="G29"/>
  <c r="K29"/>
  <c r="E29"/>
  <c r="I29"/>
  <c r="M29"/>
  <c r="D21"/>
  <c r="F21"/>
  <c r="H21"/>
  <c r="J21"/>
  <c r="L21"/>
  <c r="N21"/>
  <c r="C21"/>
  <c r="G21"/>
  <c r="K21"/>
  <c r="E21"/>
  <c r="I21"/>
  <c r="M21"/>
  <c r="D13"/>
  <c r="F13"/>
  <c r="H13"/>
  <c r="J13"/>
  <c r="L13"/>
  <c r="N13"/>
  <c r="C13"/>
  <c r="E13"/>
  <c r="G13"/>
  <c r="I13"/>
  <c r="K13"/>
  <c r="M13"/>
  <c r="D5"/>
  <c r="F5"/>
  <c r="H5"/>
  <c r="J5"/>
  <c r="L5"/>
  <c r="N5"/>
  <c r="C5"/>
  <c r="E5"/>
  <c r="G5"/>
  <c r="I5"/>
  <c r="K5"/>
  <c r="M5"/>
  <c r="C20" i="5"/>
  <c r="E20"/>
  <c r="G20"/>
  <c r="I20"/>
  <c r="K20"/>
  <c r="M20"/>
  <c r="O20"/>
  <c r="Q20"/>
  <c r="S20"/>
  <c r="U20"/>
  <c r="W20"/>
  <c r="Y20"/>
  <c r="AA20"/>
  <c r="AC20"/>
  <c r="AE20"/>
  <c r="AG20"/>
  <c r="AI20"/>
  <c r="AK20"/>
  <c r="AM20"/>
  <c r="AO20"/>
  <c r="AQ20"/>
  <c r="AS20"/>
  <c r="AU20"/>
  <c r="AW20"/>
  <c r="V20"/>
  <c r="X20"/>
  <c r="Z20"/>
  <c r="AB20"/>
  <c r="AD20"/>
  <c r="AF20"/>
  <c r="AH20"/>
  <c r="AJ20"/>
  <c r="AL20"/>
  <c r="AN20"/>
  <c r="AP20"/>
  <c r="AR20"/>
  <c r="AT20"/>
  <c r="AV20"/>
  <c r="AX20"/>
  <c r="D20"/>
  <c r="F20"/>
  <c r="H20"/>
  <c r="J20"/>
  <c r="L20"/>
  <c r="N20"/>
  <c r="P20"/>
  <c r="R20"/>
  <c r="T20"/>
  <c r="B14"/>
  <c r="B10"/>
  <c r="C15" l="1"/>
  <c r="AV15"/>
  <c r="AR15"/>
  <c r="AN15"/>
  <c r="AJ15"/>
  <c r="AF15"/>
  <c r="AB15"/>
  <c r="X15"/>
  <c r="T15"/>
  <c r="P15"/>
  <c r="L15"/>
  <c r="H15"/>
  <c r="D15"/>
  <c r="AU15"/>
  <c r="AQ15"/>
  <c r="AM15"/>
  <c r="AI15"/>
  <c r="AE15"/>
  <c r="AA15"/>
  <c r="W15"/>
  <c r="S15"/>
  <c r="O15"/>
  <c r="K15"/>
  <c r="G15"/>
  <c r="AW15"/>
  <c r="AS15"/>
  <c r="AO15"/>
  <c r="AK15"/>
  <c r="AC15"/>
  <c r="U15"/>
  <c r="M15"/>
  <c r="E15"/>
  <c r="AX15"/>
  <c r="AT15"/>
  <c r="AP15"/>
  <c r="AL15"/>
  <c r="AH15"/>
  <c r="AD15"/>
  <c r="Z15"/>
  <c r="V15"/>
  <c r="R15"/>
  <c r="N15"/>
  <c r="J15"/>
  <c r="F15"/>
  <c r="AG15"/>
  <c r="Y15"/>
  <c r="Q15"/>
  <c r="I15"/>
  <c r="F7"/>
  <c r="AT7"/>
  <c r="AL7"/>
  <c r="AD7"/>
  <c r="V7"/>
  <c r="N7"/>
  <c r="C7"/>
  <c r="G7"/>
  <c r="K7"/>
  <c r="O7"/>
  <c r="S7"/>
  <c r="W7"/>
  <c r="AA7"/>
  <c r="AE7"/>
  <c r="AI7"/>
  <c r="AM7"/>
  <c r="AQ7"/>
  <c r="AU7"/>
  <c r="AV7"/>
  <c r="AN7"/>
  <c r="AF7"/>
  <c r="X7"/>
  <c r="P7"/>
  <c r="H7"/>
  <c r="AR7"/>
  <c r="AJ7"/>
  <c r="AB7"/>
  <c r="T7"/>
  <c r="L7"/>
  <c r="D7"/>
  <c r="AX7"/>
  <c r="AP7"/>
  <c r="AH7"/>
  <c r="Z7"/>
  <c r="R7"/>
  <c r="J7"/>
  <c r="E7"/>
  <c r="I7"/>
  <c r="M7"/>
  <c r="Q7"/>
  <c r="U7"/>
  <c r="Y7"/>
  <c r="AC7"/>
  <c r="AG7"/>
  <c r="AK7"/>
  <c r="AO7"/>
  <c r="AS7"/>
  <c r="AW7"/>
  <c r="C19"/>
  <c r="AV19"/>
  <c r="AR19"/>
  <c r="AN19"/>
  <c r="AJ19"/>
  <c r="AF19"/>
  <c r="AB19"/>
  <c r="X19"/>
  <c r="T19"/>
  <c r="P19"/>
  <c r="L19"/>
  <c r="H19"/>
  <c r="D19"/>
  <c r="AW19"/>
  <c r="AS19"/>
  <c r="AO19"/>
  <c r="AK19"/>
  <c r="AG19"/>
  <c r="AC19"/>
  <c r="Y19"/>
  <c r="U19"/>
  <c r="Q19"/>
  <c r="M19"/>
  <c r="I19"/>
  <c r="E19"/>
  <c r="AU19"/>
  <c r="AQ19"/>
  <c r="AM19"/>
  <c r="AI19"/>
  <c r="AE19"/>
  <c r="AA19"/>
  <c r="W19"/>
  <c r="S19"/>
  <c r="O19"/>
  <c r="K19"/>
  <c r="G19"/>
  <c r="AX19"/>
  <c r="AT19"/>
  <c r="AP19"/>
  <c r="AL19"/>
  <c r="AH19"/>
  <c r="AD19"/>
  <c r="Z19"/>
  <c r="V19"/>
  <c r="R19"/>
  <c r="N19"/>
  <c r="J19"/>
  <c r="F19"/>
  <c r="C10"/>
  <c r="E10"/>
  <c r="G10"/>
  <c r="I10"/>
  <c r="K10"/>
  <c r="M10"/>
  <c r="O10"/>
  <c r="Q10"/>
  <c r="S10"/>
  <c r="U10"/>
  <c r="W10"/>
  <c r="Y10"/>
  <c r="AA10"/>
  <c r="AC10"/>
  <c r="AE10"/>
  <c r="AG10"/>
  <c r="AI10"/>
  <c r="AK10"/>
  <c r="AM10"/>
  <c r="AO10"/>
  <c r="AQ10"/>
  <c r="AS10"/>
  <c r="AU10"/>
  <c r="AW10"/>
  <c r="D10"/>
  <c r="F10"/>
  <c r="H10"/>
  <c r="J10"/>
  <c r="L10"/>
  <c r="N10"/>
  <c r="P10"/>
  <c r="R10"/>
  <c r="T10"/>
  <c r="V10"/>
  <c r="X10"/>
  <c r="Z10"/>
  <c r="AB10"/>
  <c r="AD10"/>
  <c r="AF10"/>
  <c r="AH10"/>
  <c r="AJ10"/>
  <c r="AL10"/>
  <c r="AN10"/>
  <c r="AP10"/>
  <c r="AR10"/>
  <c r="AT10"/>
  <c r="AV10"/>
  <c r="AX10"/>
  <c r="C14"/>
  <c r="E14"/>
  <c r="G14"/>
  <c r="I14"/>
  <c r="K14"/>
  <c r="M14"/>
  <c r="O14"/>
  <c r="Q14"/>
  <c r="S14"/>
  <c r="U14"/>
  <c r="W14"/>
  <c r="Y14"/>
  <c r="AA14"/>
  <c r="AC14"/>
  <c r="AE14"/>
  <c r="AG14"/>
  <c r="AI14"/>
  <c r="AK14"/>
  <c r="AM14"/>
  <c r="AO14"/>
  <c r="AQ14"/>
  <c r="AS14"/>
  <c r="AU14"/>
  <c r="AW14"/>
  <c r="D14"/>
  <c r="F14"/>
  <c r="H14"/>
  <c r="J14"/>
  <c r="L14"/>
  <c r="N14"/>
  <c r="P14"/>
  <c r="R14"/>
  <c r="T14"/>
  <c r="V14"/>
  <c r="X14"/>
  <c r="Z14"/>
  <c r="AB14"/>
  <c r="AD14"/>
  <c r="AF14"/>
  <c r="AH14"/>
  <c r="AJ14"/>
  <c r="AL14"/>
  <c r="AN14"/>
  <c r="AP14"/>
  <c r="AR14"/>
  <c r="AT14"/>
  <c r="AV14"/>
  <c r="AX14"/>
  <c r="C6"/>
  <c r="C28" s="1"/>
  <c r="E6"/>
  <c r="E28" s="1"/>
  <c r="G6"/>
  <c r="G28" s="1"/>
  <c r="I6"/>
  <c r="I28" s="1"/>
  <c r="K6"/>
  <c r="K28" s="1"/>
  <c r="M6"/>
  <c r="M28" s="1"/>
  <c r="O6"/>
  <c r="O28" s="1"/>
  <c r="Q6"/>
  <c r="Q28" s="1"/>
  <c r="S6"/>
  <c r="S28" s="1"/>
  <c r="U6"/>
  <c r="U28" s="1"/>
  <c r="W6"/>
  <c r="W28" s="1"/>
  <c r="Y6"/>
  <c r="Y28" s="1"/>
  <c r="AA6"/>
  <c r="AA28" s="1"/>
  <c r="AC6"/>
  <c r="AC28" s="1"/>
  <c r="AE6"/>
  <c r="AE28" s="1"/>
  <c r="AG6"/>
  <c r="AG28" s="1"/>
  <c r="AI6"/>
  <c r="AI28" s="1"/>
  <c r="AK6"/>
  <c r="AK28" s="1"/>
  <c r="AM6"/>
  <c r="AM28" s="1"/>
  <c r="AO6"/>
  <c r="AO28" s="1"/>
  <c r="AQ6"/>
  <c r="AQ28" s="1"/>
  <c r="AS6"/>
  <c r="AS28" s="1"/>
  <c r="AU6"/>
  <c r="AU28" s="1"/>
  <c r="AW6"/>
  <c r="AW28" s="1"/>
  <c r="D6"/>
  <c r="D28" s="1"/>
  <c r="H6"/>
  <c r="H28" s="1"/>
  <c r="L6"/>
  <c r="L28" s="1"/>
  <c r="P6"/>
  <c r="P28" s="1"/>
  <c r="T6"/>
  <c r="T28" s="1"/>
  <c r="X6"/>
  <c r="X28" s="1"/>
  <c r="AB6"/>
  <c r="AB28" s="1"/>
  <c r="AF6"/>
  <c r="AF28" s="1"/>
  <c r="AJ6"/>
  <c r="AJ28" s="1"/>
  <c r="AN6"/>
  <c r="AN28" s="1"/>
  <c r="AR6"/>
  <c r="AR28" s="1"/>
  <c r="AV6"/>
  <c r="AV28" s="1"/>
  <c r="F6"/>
  <c r="J6"/>
  <c r="J28" s="1"/>
  <c r="N6"/>
  <c r="R6"/>
  <c r="R28" s="1"/>
  <c r="V6"/>
  <c r="Z6"/>
  <c r="Z28" s="1"/>
  <c r="AD6"/>
  <c r="AH6"/>
  <c r="AH28" s="1"/>
  <c r="AL6"/>
  <c r="AP6"/>
  <c r="AP28" s="1"/>
  <c r="AT6"/>
  <c r="AX6"/>
  <c r="AX28" s="1"/>
  <c r="AT28" l="1"/>
  <c r="AL28"/>
  <c r="AD28"/>
  <c r="V28"/>
  <c r="N28"/>
  <c r="F28"/>
</calcChain>
</file>

<file path=xl/sharedStrings.xml><?xml version="1.0" encoding="utf-8"?>
<sst xmlns="http://schemas.openxmlformats.org/spreadsheetml/2006/main" count="9" uniqueCount="6">
  <si>
    <t>Pessoas</t>
  </si>
  <si>
    <t>Horas</t>
  </si>
  <si>
    <t>Projectos</t>
  </si>
  <si>
    <t>StartTime</t>
  </si>
  <si>
    <t>EndTime</t>
  </si>
  <si>
    <t>TOTAL</t>
  </si>
</sst>
</file>

<file path=xl/styles.xml><?xml version="1.0" encoding="utf-8"?>
<styleSheet xmlns="http://schemas.openxmlformats.org/spreadsheetml/2006/main">
  <numFmts count="2">
    <numFmt numFmtId="164" formatCode="[$-816]mmmm\ yy;@"/>
    <numFmt numFmtId="165" formatCode="#,##0.###############"/>
  </numFmts>
  <fonts count="2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NumberFormat="1"/>
    <xf numFmtId="164" fontId="0" fillId="0" borderId="0" xfId="0" applyNumberFormat="1"/>
    <xf numFmtId="165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ora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lhas de Horas"/>
      <sheetName val="Projectos"/>
      <sheetName val="Pessoas"/>
    </sheetNames>
    <definedNames>
      <definedName name="Pessoas" refersTo="='Pessoas'!$B$3:$B$25"/>
      <definedName name="Projectos" refersTo="='Projectos'!$B$3:$B$51"/>
    </definedNames>
    <sheetDataSet>
      <sheetData sheetId="0">
        <row r="2">
          <cell r="A2">
            <v>39209</v>
          </cell>
          <cell r="B2" t="str">
            <v>Guillaume Riflet</v>
          </cell>
          <cell r="C2" t="str">
            <v>Apoio Informático</v>
          </cell>
          <cell r="D2">
            <v>4</v>
          </cell>
        </row>
        <row r="3">
          <cell r="A3">
            <v>39540</v>
          </cell>
          <cell r="B3" t="str">
            <v>Cláudia Neto</v>
          </cell>
          <cell r="C3" t="str">
            <v>Drifter</v>
          </cell>
          <cell r="D3">
            <v>1</v>
          </cell>
        </row>
        <row r="4">
          <cell r="A4">
            <v>39544</v>
          </cell>
          <cell r="B4" t="str">
            <v>Cláudia Neto</v>
          </cell>
          <cell r="C4" t="str">
            <v>Drifter</v>
          </cell>
          <cell r="D4">
            <v>1</v>
          </cell>
        </row>
        <row r="5">
          <cell r="A5">
            <v>39565</v>
          </cell>
          <cell r="B5" t="str">
            <v>Cláudia Neto</v>
          </cell>
          <cell r="C5" t="str">
            <v>Férias</v>
          </cell>
          <cell r="D5">
            <v>9</v>
          </cell>
        </row>
        <row r="6">
          <cell r="A6">
            <v>39565</v>
          </cell>
          <cell r="B6" t="str">
            <v>Susana Nunes</v>
          </cell>
          <cell r="C6" t="str">
            <v>Madeira</v>
          </cell>
          <cell r="D6">
            <v>6</v>
          </cell>
        </row>
        <row r="7">
          <cell r="A7">
            <v>39565</v>
          </cell>
          <cell r="B7" t="str">
            <v>Susana Nunes</v>
          </cell>
          <cell r="C7" t="str">
            <v>Propostas</v>
          </cell>
          <cell r="D7">
            <v>1</v>
          </cell>
        </row>
        <row r="8">
          <cell r="A8">
            <v>39565</v>
          </cell>
          <cell r="B8" t="str">
            <v>Susana Nunes</v>
          </cell>
          <cell r="C8" t="str">
            <v>Sanest - Guia</v>
          </cell>
          <cell r="D8">
            <v>1</v>
          </cell>
        </row>
        <row r="9">
          <cell r="A9">
            <v>39566</v>
          </cell>
          <cell r="B9" t="str">
            <v>Cláudia Neto</v>
          </cell>
          <cell r="C9" t="str">
            <v>Férias</v>
          </cell>
          <cell r="D9">
            <v>9</v>
          </cell>
        </row>
        <row r="10">
          <cell r="A10">
            <v>39567</v>
          </cell>
          <cell r="B10" t="str">
            <v>Cláudia Neto</v>
          </cell>
          <cell r="C10" t="str">
            <v>Férias</v>
          </cell>
          <cell r="D10">
            <v>9</v>
          </cell>
        </row>
        <row r="11">
          <cell r="A11">
            <v>39568</v>
          </cell>
          <cell r="B11" t="str">
            <v>Cláudia Neto</v>
          </cell>
          <cell r="C11" t="str">
            <v>Férias</v>
          </cell>
          <cell r="D11">
            <v>9</v>
          </cell>
        </row>
        <row r="12">
          <cell r="A12">
            <v>39588</v>
          </cell>
          <cell r="B12" t="str">
            <v>Rodrigo Fernandes</v>
          </cell>
          <cell r="C12" t="str">
            <v>MOHID Water</v>
          </cell>
          <cell r="D12">
            <v>8</v>
          </cell>
        </row>
        <row r="13">
          <cell r="A13">
            <v>39589</v>
          </cell>
          <cell r="B13" t="str">
            <v>Rodrigo Fernandes</v>
          </cell>
          <cell r="C13" t="str">
            <v>MOHID Water</v>
          </cell>
          <cell r="D13">
            <v>8</v>
          </cell>
        </row>
        <row r="14">
          <cell r="A14">
            <v>39651</v>
          </cell>
          <cell r="B14" t="str">
            <v>Madalena Santos</v>
          </cell>
          <cell r="C14" t="str">
            <v>Propostas</v>
          </cell>
          <cell r="D14">
            <v>4</v>
          </cell>
        </row>
        <row r="15">
          <cell r="A15">
            <v>39651</v>
          </cell>
          <cell r="B15" t="str">
            <v>Madalena Santos</v>
          </cell>
          <cell r="C15" t="str">
            <v>AdO</v>
          </cell>
          <cell r="D15">
            <v>4</v>
          </cell>
        </row>
        <row r="16">
          <cell r="A16">
            <v>39670</v>
          </cell>
          <cell r="B16" t="str">
            <v>Madalena Santos</v>
          </cell>
          <cell r="C16" t="str">
            <v>AdO</v>
          </cell>
          <cell r="D16">
            <v>8.5</v>
          </cell>
        </row>
        <row r="17">
          <cell r="A17">
            <v>39671</v>
          </cell>
          <cell r="B17" t="str">
            <v>David Brito</v>
          </cell>
          <cell r="C17" t="str">
            <v>Zonas Ripícolas</v>
          </cell>
          <cell r="D17">
            <v>1.5</v>
          </cell>
        </row>
        <row r="18">
          <cell r="A18">
            <v>39671</v>
          </cell>
          <cell r="B18" t="str">
            <v>David Brito</v>
          </cell>
          <cell r="C18" t="str">
            <v>AdO</v>
          </cell>
          <cell r="D18">
            <v>1.5</v>
          </cell>
        </row>
        <row r="19">
          <cell r="A19">
            <v>39671</v>
          </cell>
          <cell r="B19" t="str">
            <v>David Brito</v>
          </cell>
          <cell r="C19" t="str">
            <v>Outro</v>
          </cell>
          <cell r="D19">
            <v>5</v>
          </cell>
        </row>
        <row r="20">
          <cell r="A20">
            <v>39672</v>
          </cell>
          <cell r="B20" t="str">
            <v>David Brito</v>
          </cell>
          <cell r="C20" t="str">
            <v>Mohid Land</v>
          </cell>
          <cell r="D20">
            <v>6</v>
          </cell>
        </row>
        <row r="21">
          <cell r="A21">
            <v>39672</v>
          </cell>
          <cell r="B21" t="str">
            <v>David Brito</v>
          </cell>
          <cell r="C21" t="str">
            <v>Zonas Ripícolas</v>
          </cell>
          <cell r="D21">
            <v>1</v>
          </cell>
        </row>
        <row r="22">
          <cell r="A22">
            <v>39672</v>
          </cell>
          <cell r="B22" t="str">
            <v>David Brito</v>
          </cell>
          <cell r="C22" t="str">
            <v>Outro</v>
          </cell>
          <cell r="D22">
            <v>1.5</v>
          </cell>
        </row>
        <row r="23">
          <cell r="A23">
            <v>39673</v>
          </cell>
          <cell r="B23" t="str">
            <v>David Brito</v>
          </cell>
          <cell r="C23" t="str">
            <v>Outro</v>
          </cell>
          <cell r="D23">
            <v>8</v>
          </cell>
        </row>
        <row r="24">
          <cell r="A24">
            <v>39674</v>
          </cell>
          <cell r="B24" t="str">
            <v>David Brito</v>
          </cell>
          <cell r="C24" t="str">
            <v>Outro</v>
          </cell>
          <cell r="D24">
            <v>8</v>
          </cell>
        </row>
        <row r="25">
          <cell r="A25">
            <v>39677</v>
          </cell>
          <cell r="B25" t="str">
            <v>David Brito</v>
          </cell>
          <cell r="C25" t="str">
            <v>Mirage</v>
          </cell>
          <cell r="D25">
            <v>1.5</v>
          </cell>
        </row>
        <row r="26">
          <cell r="A26">
            <v>39677</v>
          </cell>
          <cell r="B26" t="str">
            <v>David Brito</v>
          </cell>
          <cell r="C26" t="str">
            <v>Outro</v>
          </cell>
          <cell r="D26">
            <v>7.5</v>
          </cell>
        </row>
        <row r="27">
          <cell r="A27">
            <v>39678</v>
          </cell>
          <cell r="B27" t="str">
            <v>David Brito</v>
          </cell>
          <cell r="C27" t="str">
            <v>Outro</v>
          </cell>
          <cell r="D27">
            <v>5.5</v>
          </cell>
        </row>
        <row r="28">
          <cell r="A28">
            <v>39679</v>
          </cell>
          <cell r="B28" t="str">
            <v>David Brito</v>
          </cell>
          <cell r="C28" t="str">
            <v>Apoio Informático</v>
          </cell>
          <cell r="D28">
            <v>1</v>
          </cell>
        </row>
        <row r="29">
          <cell r="A29">
            <v>39679</v>
          </cell>
          <cell r="B29" t="str">
            <v>David Brito</v>
          </cell>
          <cell r="C29" t="str">
            <v>Mirage</v>
          </cell>
          <cell r="D29">
            <v>4</v>
          </cell>
        </row>
        <row r="30">
          <cell r="A30">
            <v>39679</v>
          </cell>
          <cell r="B30" t="str">
            <v>David Brito</v>
          </cell>
          <cell r="C30" t="str">
            <v>Outro</v>
          </cell>
          <cell r="D30">
            <v>3</v>
          </cell>
        </row>
        <row r="31">
          <cell r="A31">
            <v>39680</v>
          </cell>
          <cell r="B31" t="str">
            <v>David Brito</v>
          </cell>
          <cell r="C31" t="str">
            <v>Apoio Informático</v>
          </cell>
          <cell r="D31">
            <v>3.5</v>
          </cell>
        </row>
        <row r="32">
          <cell r="A32">
            <v>39680</v>
          </cell>
          <cell r="B32" t="str">
            <v>David Brito</v>
          </cell>
          <cell r="C32" t="str">
            <v>outro</v>
          </cell>
          <cell r="D32">
            <v>1.5</v>
          </cell>
        </row>
        <row r="33">
          <cell r="A33">
            <v>39680</v>
          </cell>
          <cell r="B33" t="str">
            <v>David Brito</v>
          </cell>
          <cell r="C33" t="str">
            <v>Laboratório</v>
          </cell>
          <cell r="D33">
            <v>2.5</v>
          </cell>
        </row>
        <row r="34">
          <cell r="A34">
            <v>39680</v>
          </cell>
          <cell r="B34" t="str">
            <v>David Brito</v>
          </cell>
          <cell r="C34" t="str">
            <v>AdO</v>
          </cell>
          <cell r="D34">
            <v>1</v>
          </cell>
        </row>
        <row r="35">
          <cell r="A35">
            <v>39681</v>
          </cell>
          <cell r="B35" t="str">
            <v>David Brito</v>
          </cell>
          <cell r="C35" t="str">
            <v>Sanest - Guia</v>
          </cell>
          <cell r="D35">
            <v>12</v>
          </cell>
        </row>
        <row r="36">
          <cell r="A36">
            <v>39684</v>
          </cell>
          <cell r="B36" t="str">
            <v>David Brito</v>
          </cell>
          <cell r="C36" t="str">
            <v>Zonas Ripícolas</v>
          </cell>
          <cell r="D36">
            <v>2</v>
          </cell>
        </row>
        <row r="37">
          <cell r="A37">
            <v>39684</v>
          </cell>
          <cell r="B37" t="str">
            <v>David Brito</v>
          </cell>
          <cell r="C37" t="str">
            <v>Outro</v>
          </cell>
          <cell r="D37">
            <v>3</v>
          </cell>
        </row>
        <row r="38">
          <cell r="A38">
            <v>39684</v>
          </cell>
          <cell r="B38" t="str">
            <v>David Brito</v>
          </cell>
          <cell r="C38" t="str">
            <v>Apoio Informático</v>
          </cell>
          <cell r="D38">
            <v>2.5</v>
          </cell>
        </row>
        <row r="39">
          <cell r="A39">
            <v>39685</v>
          </cell>
          <cell r="B39" t="str">
            <v>David Brito</v>
          </cell>
          <cell r="C39" t="str">
            <v>AdO</v>
          </cell>
          <cell r="D39">
            <v>6</v>
          </cell>
        </row>
        <row r="40">
          <cell r="A40">
            <v>39685</v>
          </cell>
          <cell r="B40" t="str">
            <v>David Brito</v>
          </cell>
          <cell r="C40" t="str">
            <v>Zonas Ripícolas</v>
          </cell>
          <cell r="D40">
            <v>0.5</v>
          </cell>
        </row>
        <row r="41">
          <cell r="A41">
            <v>39685</v>
          </cell>
          <cell r="B41" t="str">
            <v>David Brito</v>
          </cell>
          <cell r="C41" t="str">
            <v>Outro</v>
          </cell>
          <cell r="D41">
            <v>1</v>
          </cell>
        </row>
        <row r="42">
          <cell r="A42">
            <v>39902</v>
          </cell>
          <cell r="B42" t="str">
            <v>Ângela Canas</v>
          </cell>
          <cell r="C42" t="str">
            <v>Férias</v>
          </cell>
          <cell r="D42">
            <v>7</v>
          </cell>
        </row>
        <row r="43">
          <cell r="A43">
            <v>39903</v>
          </cell>
          <cell r="B43" t="str">
            <v>Ângela Canas</v>
          </cell>
          <cell r="C43" t="str">
            <v>Férias</v>
          </cell>
          <cell r="D43">
            <v>7</v>
          </cell>
        </row>
        <row r="44">
          <cell r="A44">
            <v>39903</v>
          </cell>
          <cell r="B44" t="str">
            <v>Carla Garcia</v>
          </cell>
          <cell r="C44" t="str">
            <v>Sanest - Guia</v>
          </cell>
          <cell r="D44">
            <v>13.5</v>
          </cell>
        </row>
        <row r="45">
          <cell r="A45">
            <v>39903</v>
          </cell>
          <cell r="B45" t="str">
            <v>Cláudia Neto</v>
          </cell>
          <cell r="C45" t="str">
            <v>Sanest Praias</v>
          </cell>
          <cell r="D45">
            <v>8.75</v>
          </cell>
        </row>
        <row r="46">
          <cell r="A46">
            <v>39903</v>
          </cell>
          <cell r="B46" t="str">
            <v>Cláudia Neto</v>
          </cell>
          <cell r="C46" t="str">
            <v>Lenvis</v>
          </cell>
          <cell r="D46">
            <v>0.25</v>
          </cell>
        </row>
        <row r="47">
          <cell r="A47">
            <v>39903</v>
          </cell>
          <cell r="B47" t="str">
            <v>David Brito</v>
          </cell>
          <cell r="C47" t="str">
            <v>AdO</v>
          </cell>
          <cell r="D47">
            <v>1</v>
          </cell>
        </row>
        <row r="48">
          <cell r="A48">
            <v>39903</v>
          </cell>
          <cell r="B48" t="str">
            <v>David Brito</v>
          </cell>
          <cell r="C48" t="str">
            <v>Zonas Ripícolas</v>
          </cell>
          <cell r="D48">
            <v>1</v>
          </cell>
        </row>
        <row r="49">
          <cell r="A49">
            <v>39903</v>
          </cell>
          <cell r="B49" t="str">
            <v>David Brito</v>
          </cell>
          <cell r="C49" t="str">
            <v>Mirage</v>
          </cell>
          <cell r="D49">
            <v>1</v>
          </cell>
        </row>
        <row r="50">
          <cell r="A50">
            <v>39903</v>
          </cell>
          <cell r="B50" t="str">
            <v>David Brito</v>
          </cell>
          <cell r="C50" t="str">
            <v>MOHID Land</v>
          </cell>
          <cell r="D50">
            <v>5</v>
          </cell>
        </row>
        <row r="51">
          <cell r="A51">
            <v>39903</v>
          </cell>
          <cell r="B51" t="str">
            <v>Guillaume Riflet</v>
          </cell>
          <cell r="C51" t="str">
            <v>Ecoop</v>
          </cell>
          <cell r="D51">
            <v>2</v>
          </cell>
        </row>
        <row r="52">
          <cell r="A52">
            <v>39903</v>
          </cell>
          <cell r="B52" t="str">
            <v>Guillaume Riflet</v>
          </cell>
          <cell r="C52" t="str">
            <v>Textos - Disseminação</v>
          </cell>
          <cell r="D52">
            <v>6</v>
          </cell>
        </row>
        <row r="53">
          <cell r="A53">
            <v>39903</v>
          </cell>
          <cell r="B53" t="str">
            <v>Madalena Santos</v>
          </cell>
          <cell r="C53" t="str">
            <v>AdO</v>
          </cell>
          <cell r="D53">
            <v>7.5</v>
          </cell>
        </row>
        <row r="54">
          <cell r="A54">
            <v>39903</v>
          </cell>
          <cell r="B54" t="str">
            <v>Madalena Santos</v>
          </cell>
          <cell r="C54" t="str">
            <v>Textos - Disseminação</v>
          </cell>
          <cell r="D54">
            <v>0.5</v>
          </cell>
        </row>
        <row r="55">
          <cell r="A55">
            <v>39903</v>
          </cell>
          <cell r="B55" t="str">
            <v>Pedro Chambel Leitão</v>
          </cell>
          <cell r="C55" t="str">
            <v xml:space="preserve">Aquapath </v>
          </cell>
          <cell r="D55">
            <v>8</v>
          </cell>
        </row>
        <row r="56">
          <cell r="A56">
            <v>39903</v>
          </cell>
          <cell r="B56" t="str">
            <v>Sara Freitas</v>
          </cell>
          <cell r="C56" t="str">
            <v>Admin. Indiferenciada</v>
          </cell>
          <cell r="D56">
            <v>7.75</v>
          </cell>
        </row>
        <row r="57">
          <cell r="A57">
            <v>39903</v>
          </cell>
          <cell r="B57" t="str">
            <v>Susana Nunes</v>
          </cell>
          <cell r="C57" t="str">
            <v>Propostas</v>
          </cell>
          <cell r="D57">
            <v>8</v>
          </cell>
        </row>
        <row r="58">
          <cell r="A58">
            <v>39904</v>
          </cell>
          <cell r="B58" t="str">
            <v>Ângela Canas</v>
          </cell>
          <cell r="C58" t="str">
            <v>Férias</v>
          </cell>
          <cell r="D58">
            <v>7</v>
          </cell>
        </row>
        <row r="59">
          <cell r="A59">
            <v>39904</v>
          </cell>
          <cell r="B59" t="str">
            <v>Carla Garcia</v>
          </cell>
          <cell r="C59" t="str">
            <v>Admin. Indiferenciada</v>
          </cell>
          <cell r="D59">
            <v>2</v>
          </cell>
        </row>
        <row r="60">
          <cell r="A60">
            <v>39904</v>
          </cell>
          <cell r="B60" t="str">
            <v>Carla Garcia</v>
          </cell>
          <cell r="C60" t="str">
            <v>Sanest - Guia</v>
          </cell>
          <cell r="D60">
            <v>4</v>
          </cell>
        </row>
        <row r="61">
          <cell r="A61">
            <v>39904</v>
          </cell>
          <cell r="B61" t="str">
            <v>Carla Garcia</v>
          </cell>
          <cell r="C61" t="str">
            <v>Propostas</v>
          </cell>
          <cell r="D61">
            <v>2</v>
          </cell>
        </row>
        <row r="62">
          <cell r="A62">
            <v>39904</v>
          </cell>
          <cell r="B62" t="str">
            <v>Carla Garcia</v>
          </cell>
          <cell r="C62" t="str">
            <v>Propostas</v>
          </cell>
          <cell r="D62">
            <v>7</v>
          </cell>
        </row>
        <row r="63">
          <cell r="A63">
            <v>39904</v>
          </cell>
          <cell r="B63" t="str">
            <v>Constança Belchior</v>
          </cell>
          <cell r="C63" t="str">
            <v>Sanest Praias</v>
          </cell>
          <cell r="D63">
            <v>2.5</v>
          </cell>
        </row>
        <row r="64">
          <cell r="A64">
            <v>39904</v>
          </cell>
          <cell r="B64" t="str">
            <v>Constança Belchior</v>
          </cell>
          <cell r="C64" t="str">
            <v>Lenvis</v>
          </cell>
          <cell r="D64">
            <v>1</v>
          </cell>
        </row>
        <row r="65">
          <cell r="A65">
            <v>39904</v>
          </cell>
          <cell r="B65" t="str">
            <v>David Brito</v>
          </cell>
          <cell r="C65" t="str">
            <v>MOHID Land</v>
          </cell>
          <cell r="D65">
            <v>4.5</v>
          </cell>
        </row>
        <row r="66">
          <cell r="A66">
            <v>39904</v>
          </cell>
          <cell r="B66" t="str">
            <v>David Brito</v>
          </cell>
          <cell r="C66" t="str">
            <v>Apoio Informático</v>
          </cell>
          <cell r="D66">
            <v>2.5</v>
          </cell>
        </row>
        <row r="67">
          <cell r="A67">
            <v>39904</v>
          </cell>
          <cell r="B67" t="str">
            <v>Eduardo Jauch</v>
          </cell>
          <cell r="C67" t="str">
            <v xml:space="preserve">Aquapath </v>
          </cell>
          <cell r="D67">
            <v>6.5</v>
          </cell>
        </row>
        <row r="68">
          <cell r="A68">
            <v>39904</v>
          </cell>
          <cell r="B68" t="str">
            <v>Guillaume Riflet</v>
          </cell>
          <cell r="C68" t="str">
            <v>Ecoop</v>
          </cell>
          <cell r="D68">
            <v>1.5</v>
          </cell>
        </row>
        <row r="69">
          <cell r="A69">
            <v>39904</v>
          </cell>
          <cell r="B69" t="str">
            <v>Guillaume Riflet</v>
          </cell>
          <cell r="C69" t="str">
            <v>Ensino</v>
          </cell>
          <cell r="D69">
            <v>3.5</v>
          </cell>
        </row>
        <row r="70">
          <cell r="A70">
            <v>39904</v>
          </cell>
          <cell r="B70" t="str">
            <v>Guillaume Riflet</v>
          </cell>
          <cell r="C70" t="str">
            <v>Textos - Disseminação</v>
          </cell>
          <cell r="D70">
            <v>3</v>
          </cell>
        </row>
        <row r="71">
          <cell r="A71">
            <v>39904</v>
          </cell>
          <cell r="B71" t="str">
            <v>Madalena Santos</v>
          </cell>
          <cell r="C71" t="str">
            <v>AdO</v>
          </cell>
          <cell r="D71">
            <v>4</v>
          </cell>
        </row>
        <row r="72">
          <cell r="A72">
            <v>39904</v>
          </cell>
          <cell r="B72" t="str">
            <v>Madalena Santos</v>
          </cell>
          <cell r="C72" t="str">
            <v>Propostas</v>
          </cell>
          <cell r="D72">
            <v>3</v>
          </cell>
        </row>
        <row r="73">
          <cell r="A73">
            <v>39904</v>
          </cell>
          <cell r="B73" t="str">
            <v>Marcos Mateus</v>
          </cell>
          <cell r="C73" t="str">
            <v>Textos - Disseminação</v>
          </cell>
          <cell r="D73">
            <v>5</v>
          </cell>
        </row>
        <row r="74">
          <cell r="A74">
            <v>39904</v>
          </cell>
          <cell r="B74" t="str">
            <v>Marcos Mateus</v>
          </cell>
          <cell r="C74" t="str">
            <v>Modelação Operacional</v>
          </cell>
          <cell r="D74">
            <v>2</v>
          </cell>
        </row>
        <row r="75">
          <cell r="A75">
            <v>39904</v>
          </cell>
          <cell r="B75" t="str">
            <v>Pedro Chambel Leitão</v>
          </cell>
          <cell r="C75" t="str">
            <v xml:space="preserve">Aquapath </v>
          </cell>
          <cell r="D75">
            <v>3</v>
          </cell>
        </row>
        <row r="76">
          <cell r="A76">
            <v>39904</v>
          </cell>
          <cell r="B76" t="str">
            <v>Pedro Chambel Leitão</v>
          </cell>
          <cell r="C76" t="str">
            <v>G-Mosaic</v>
          </cell>
          <cell r="D76">
            <v>4</v>
          </cell>
        </row>
        <row r="77">
          <cell r="A77">
            <v>39904</v>
          </cell>
          <cell r="B77" t="str">
            <v>Pedro Chambel Leitão</v>
          </cell>
          <cell r="C77" t="str">
            <v>Mirage</v>
          </cell>
          <cell r="D77">
            <v>1</v>
          </cell>
        </row>
        <row r="78">
          <cell r="A78">
            <v>39904</v>
          </cell>
          <cell r="B78" t="str">
            <v>Ramiro Neves</v>
          </cell>
          <cell r="C78" t="str">
            <v>Ensino</v>
          </cell>
          <cell r="D78">
            <v>2</v>
          </cell>
        </row>
        <row r="79">
          <cell r="A79">
            <v>39904</v>
          </cell>
          <cell r="B79" t="str">
            <v>Ramiro Neves</v>
          </cell>
          <cell r="C79" t="str">
            <v>Textos - Disseminação</v>
          </cell>
          <cell r="D79">
            <v>2</v>
          </cell>
        </row>
        <row r="80">
          <cell r="A80">
            <v>39904</v>
          </cell>
          <cell r="B80" t="str">
            <v>Ramiro Neves</v>
          </cell>
          <cell r="C80" t="str">
            <v>Sanest Praias</v>
          </cell>
          <cell r="D80">
            <v>1</v>
          </cell>
        </row>
        <row r="81">
          <cell r="A81">
            <v>39904</v>
          </cell>
          <cell r="B81" t="str">
            <v>Ramiro Neves</v>
          </cell>
          <cell r="C81" t="str">
            <v>EasyCo</v>
          </cell>
          <cell r="D81">
            <v>4</v>
          </cell>
        </row>
        <row r="82">
          <cell r="A82">
            <v>39904</v>
          </cell>
          <cell r="B82" t="str">
            <v>Rodrigo Fernandes</v>
          </cell>
          <cell r="C82" t="str">
            <v>Drifter</v>
          </cell>
          <cell r="D82">
            <v>1.5</v>
          </cell>
        </row>
        <row r="83">
          <cell r="A83">
            <v>39904</v>
          </cell>
          <cell r="B83" t="str">
            <v>Rodrigo Fernandes</v>
          </cell>
          <cell r="C83" t="str">
            <v>MOHID Water</v>
          </cell>
          <cell r="D83">
            <v>0.5</v>
          </cell>
        </row>
        <row r="84">
          <cell r="A84">
            <v>39904</v>
          </cell>
          <cell r="B84" t="str">
            <v>Rodrigo Fernandes</v>
          </cell>
          <cell r="C84" t="str">
            <v>Apoio Informático</v>
          </cell>
          <cell r="D84">
            <v>2</v>
          </cell>
        </row>
        <row r="85">
          <cell r="A85">
            <v>39904</v>
          </cell>
          <cell r="B85" t="str">
            <v>Sara Freitas</v>
          </cell>
          <cell r="C85" t="str">
            <v>Admin. Indiferenciada</v>
          </cell>
          <cell r="D85">
            <v>8</v>
          </cell>
        </row>
        <row r="86">
          <cell r="A86">
            <v>39904</v>
          </cell>
          <cell r="B86" t="str">
            <v>Susana Nunes</v>
          </cell>
          <cell r="C86" t="str">
            <v>Propostas</v>
          </cell>
          <cell r="D86">
            <v>8</v>
          </cell>
        </row>
        <row r="87">
          <cell r="A87">
            <v>39905</v>
          </cell>
          <cell r="B87" t="str">
            <v>Ângela Canas</v>
          </cell>
          <cell r="C87" t="str">
            <v>Férias</v>
          </cell>
          <cell r="D87">
            <v>7</v>
          </cell>
        </row>
        <row r="88">
          <cell r="A88">
            <v>39905</v>
          </cell>
          <cell r="B88" t="str">
            <v>Carla Garcia</v>
          </cell>
          <cell r="C88" t="str">
            <v>Propostas</v>
          </cell>
          <cell r="D88">
            <v>9</v>
          </cell>
        </row>
        <row r="89">
          <cell r="A89">
            <v>39905</v>
          </cell>
          <cell r="B89" t="str">
            <v>Cláudia Neto</v>
          </cell>
          <cell r="C89" t="str">
            <v>Sanest Praias</v>
          </cell>
          <cell r="D89">
            <v>7.5</v>
          </cell>
        </row>
        <row r="90">
          <cell r="A90">
            <v>39905</v>
          </cell>
          <cell r="B90" t="str">
            <v>Cláudia Neto</v>
          </cell>
          <cell r="C90" t="str">
            <v>Drifter</v>
          </cell>
          <cell r="D90">
            <v>1</v>
          </cell>
        </row>
        <row r="91">
          <cell r="A91">
            <v>39905</v>
          </cell>
          <cell r="B91" t="str">
            <v>David Brito</v>
          </cell>
          <cell r="C91" t="str">
            <v>MOHID Land</v>
          </cell>
          <cell r="D91">
            <v>6</v>
          </cell>
        </row>
        <row r="92">
          <cell r="A92">
            <v>39905</v>
          </cell>
          <cell r="B92" t="str">
            <v>David Brito</v>
          </cell>
          <cell r="C92" t="str">
            <v>Apoio Informático</v>
          </cell>
          <cell r="D92">
            <v>2</v>
          </cell>
        </row>
        <row r="93">
          <cell r="A93">
            <v>39905</v>
          </cell>
          <cell r="B93" t="str">
            <v>Eduardo Jauch</v>
          </cell>
          <cell r="C93" t="str">
            <v xml:space="preserve">Aquapath </v>
          </cell>
          <cell r="D93">
            <v>6</v>
          </cell>
        </row>
        <row r="94">
          <cell r="A94">
            <v>39905</v>
          </cell>
          <cell r="B94" t="str">
            <v>Guillaume Riflet</v>
          </cell>
          <cell r="C94" t="str">
            <v>Ensino</v>
          </cell>
          <cell r="D94">
            <v>3.5</v>
          </cell>
        </row>
        <row r="95">
          <cell r="A95">
            <v>39905</v>
          </cell>
          <cell r="B95" t="str">
            <v>Guillaume Riflet</v>
          </cell>
          <cell r="C95" t="str">
            <v>Ecoop</v>
          </cell>
          <cell r="D95">
            <v>2</v>
          </cell>
        </row>
        <row r="96">
          <cell r="A96">
            <v>39905</v>
          </cell>
          <cell r="B96" t="str">
            <v>Madalena Santos</v>
          </cell>
          <cell r="C96" t="str">
            <v>AdO</v>
          </cell>
          <cell r="D96">
            <v>8</v>
          </cell>
        </row>
        <row r="97">
          <cell r="A97">
            <v>39905</v>
          </cell>
          <cell r="B97" t="str">
            <v>Marcos Mateus</v>
          </cell>
          <cell r="C97" t="str">
            <v>Modelação Operacional</v>
          </cell>
          <cell r="D97">
            <v>3</v>
          </cell>
        </row>
        <row r="98">
          <cell r="A98">
            <v>39905</v>
          </cell>
          <cell r="B98" t="str">
            <v>Marcos Mateus</v>
          </cell>
          <cell r="C98" t="str">
            <v>Textos - Disseminação</v>
          </cell>
          <cell r="D98">
            <v>5</v>
          </cell>
        </row>
        <row r="99">
          <cell r="A99">
            <v>39905</v>
          </cell>
          <cell r="B99" t="str">
            <v>Pedro Chambel Leitão</v>
          </cell>
          <cell r="C99" t="str">
            <v xml:space="preserve">Aquapath </v>
          </cell>
          <cell r="D99">
            <v>8</v>
          </cell>
        </row>
        <row r="100">
          <cell r="A100">
            <v>39905</v>
          </cell>
          <cell r="B100" t="str">
            <v>Rodrigo Fernandes</v>
          </cell>
          <cell r="C100" t="str">
            <v>MOHID Water</v>
          </cell>
          <cell r="D100">
            <v>3</v>
          </cell>
        </row>
        <row r="101">
          <cell r="A101">
            <v>39905</v>
          </cell>
          <cell r="B101" t="str">
            <v>Rodrigo Fernandes</v>
          </cell>
          <cell r="C101" t="str">
            <v>Apoio Informático</v>
          </cell>
          <cell r="D101">
            <v>0.5</v>
          </cell>
        </row>
        <row r="102">
          <cell r="A102">
            <v>39905</v>
          </cell>
          <cell r="B102" t="str">
            <v>Rodrigo Fernandes</v>
          </cell>
          <cell r="C102" t="str">
            <v>Outro</v>
          </cell>
          <cell r="D102">
            <v>1.5</v>
          </cell>
        </row>
        <row r="103">
          <cell r="A103">
            <v>39905</v>
          </cell>
          <cell r="B103" t="str">
            <v>Rodrigo Fernandes</v>
          </cell>
          <cell r="C103" t="str">
            <v>Drifter</v>
          </cell>
          <cell r="D103">
            <v>2</v>
          </cell>
        </row>
        <row r="104">
          <cell r="A104">
            <v>39905</v>
          </cell>
          <cell r="B104" t="str">
            <v>Rodrigo Fernandes</v>
          </cell>
          <cell r="C104" t="str">
            <v>Textos - Disseminação</v>
          </cell>
          <cell r="D104">
            <v>0.5</v>
          </cell>
        </row>
        <row r="105">
          <cell r="A105">
            <v>39905</v>
          </cell>
          <cell r="B105" t="str">
            <v>Sara Freitas</v>
          </cell>
          <cell r="C105" t="str">
            <v>Admin. Indiferenciada</v>
          </cell>
          <cell r="D105">
            <v>8</v>
          </cell>
        </row>
        <row r="106">
          <cell r="A106">
            <v>39905</v>
          </cell>
          <cell r="B106" t="str">
            <v>Susana Nunes</v>
          </cell>
          <cell r="C106" t="str">
            <v>Propostas</v>
          </cell>
          <cell r="D106">
            <v>8</v>
          </cell>
        </row>
        <row r="107">
          <cell r="A107">
            <v>39906</v>
          </cell>
          <cell r="B107" t="str">
            <v>Ângela Canas</v>
          </cell>
          <cell r="C107" t="str">
            <v>Férias</v>
          </cell>
          <cell r="D107">
            <v>7</v>
          </cell>
        </row>
        <row r="108">
          <cell r="A108">
            <v>39906</v>
          </cell>
          <cell r="B108" t="str">
            <v>Carla Garcia</v>
          </cell>
          <cell r="C108" t="str">
            <v>Admin. Indiferenciada</v>
          </cell>
          <cell r="D108">
            <v>1.5</v>
          </cell>
        </row>
        <row r="109">
          <cell r="A109">
            <v>39906</v>
          </cell>
          <cell r="B109" t="str">
            <v>Carla Garcia</v>
          </cell>
          <cell r="C109" t="str">
            <v>Sanest - Guia</v>
          </cell>
          <cell r="D109">
            <v>2.5</v>
          </cell>
        </row>
        <row r="110">
          <cell r="A110">
            <v>39906</v>
          </cell>
          <cell r="B110" t="str">
            <v>Carla Garcia</v>
          </cell>
          <cell r="C110" t="str">
            <v>EasyCo</v>
          </cell>
          <cell r="D110">
            <v>2</v>
          </cell>
        </row>
        <row r="111">
          <cell r="A111">
            <v>39906</v>
          </cell>
          <cell r="B111" t="str">
            <v>Carla Garcia</v>
          </cell>
          <cell r="C111" t="str">
            <v>Outro</v>
          </cell>
          <cell r="D111">
            <v>1</v>
          </cell>
        </row>
        <row r="112">
          <cell r="A112">
            <v>39906</v>
          </cell>
          <cell r="B112" t="str">
            <v>Cláudia Neto</v>
          </cell>
          <cell r="C112" t="str">
            <v>Sanest Praias</v>
          </cell>
          <cell r="D112">
            <v>8</v>
          </cell>
        </row>
        <row r="113">
          <cell r="A113">
            <v>39906</v>
          </cell>
          <cell r="B113" t="str">
            <v>Constança Belchior</v>
          </cell>
          <cell r="C113" t="str">
            <v>Lenvis</v>
          </cell>
          <cell r="D113">
            <v>3</v>
          </cell>
        </row>
        <row r="114">
          <cell r="A114">
            <v>39906</v>
          </cell>
          <cell r="B114" t="str">
            <v>Constança Belchior</v>
          </cell>
          <cell r="C114" t="str">
            <v>Lenvis</v>
          </cell>
          <cell r="D114">
            <v>8</v>
          </cell>
        </row>
        <row r="115">
          <cell r="A115">
            <v>39906</v>
          </cell>
          <cell r="B115" t="str">
            <v>David Brito</v>
          </cell>
          <cell r="C115" t="str">
            <v>Apoio Informático</v>
          </cell>
          <cell r="D115">
            <v>2.5</v>
          </cell>
        </row>
        <row r="116">
          <cell r="A116">
            <v>39906</v>
          </cell>
          <cell r="B116" t="str">
            <v>David Brito</v>
          </cell>
          <cell r="C116" t="str">
            <v>MOHID Land</v>
          </cell>
          <cell r="D116">
            <v>6.5</v>
          </cell>
        </row>
        <row r="117">
          <cell r="A117">
            <v>39906</v>
          </cell>
          <cell r="B117" t="str">
            <v>Eduardo Jauch</v>
          </cell>
          <cell r="C117" t="str">
            <v xml:space="preserve">Aquapath </v>
          </cell>
          <cell r="D117">
            <v>7</v>
          </cell>
        </row>
        <row r="118">
          <cell r="A118">
            <v>39906</v>
          </cell>
          <cell r="B118" t="str">
            <v>Guillaume Riflet</v>
          </cell>
          <cell r="C118" t="str">
            <v>Apoio Informático</v>
          </cell>
          <cell r="D118">
            <v>8</v>
          </cell>
        </row>
        <row r="119">
          <cell r="A119">
            <v>39906</v>
          </cell>
          <cell r="B119" t="str">
            <v>Guillaume Riflet</v>
          </cell>
          <cell r="C119" t="str">
            <v>Apoio Informático</v>
          </cell>
          <cell r="D119">
            <v>8</v>
          </cell>
        </row>
        <row r="120">
          <cell r="A120">
            <v>39906</v>
          </cell>
          <cell r="B120" t="str">
            <v>Guillaume Riflet</v>
          </cell>
          <cell r="C120" t="str">
            <v>Apoio Informático</v>
          </cell>
          <cell r="D120">
            <v>8</v>
          </cell>
        </row>
        <row r="121">
          <cell r="A121">
            <v>39906</v>
          </cell>
          <cell r="B121" t="str">
            <v>Madalena Santos</v>
          </cell>
          <cell r="C121" t="str">
            <v>AdO</v>
          </cell>
          <cell r="D121">
            <v>5.5</v>
          </cell>
        </row>
        <row r="122">
          <cell r="A122">
            <v>39906</v>
          </cell>
          <cell r="B122" t="str">
            <v>Marcos Mateus</v>
          </cell>
          <cell r="C122" t="str">
            <v>Sanest - Guia</v>
          </cell>
          <cell r="D122">
            <v>4</v>
          </cell>
        </row>
        <row r="123">
          <cell r="A123">
            <v>39906</v>
          </cell>
          <cell r="B123" t="str">
            <v>Marcos Mateus</v>
          </cell>
          <cell r="C123" t="str">
            <v>Textos - Disseminação</v>
          </cell>
          <cell r="D123">
            <v>2</v>
          </cell>
        </row>
        <row r="124">
          <cell r="A124">
            <v>39906</v>
          </cell>
          <cell r="B124" t="str">
            <v>Pedro Chambel Leitão</v>
          </cell>
          <cell r="C124" t="str">
            <v xml:space="preserve">Aquapath </v>
          </cell>
          <cell r="D124">
            <v>7</v>
          </cell>
        </row>
        <row r="125">
          <cell r="A125">
            <v>39906</v>
          </cell>
          <cell r="B125" t="str">
            <v>Pedro Chambel Leitão</v>
          </cell>
          <cell r="C125" t="str">
            <v>G-Mosaic</v>
          </cell>
          <cell r="D125">
            <v>1</v>
          </cell>
        </row>
        <row r="126">
          <cell r="A126">
            <v>39906</v>
          </cell>
          <cell r="B126" t="str">
            <v>Rodrigo Fernandes</v>
          </cell>
          <cell r="C126" t="str">
            <v>Apoio Informático</v>
          </cell>
          <cell r="D126">
            <v>4</v>
          </cell>
        </row>
        <row r="127">
          <cell r="A127">
            <v>39906</v>
          </cell>
          <cell r="B127" t="str">
            <v>Rodrigo Fernandes</v>
          </cell>
          <cell r="C127" t="str">
            <v>Textos - Disseminação</v>
          </cell>
          <cell r="D127">
            <v>2</v>
          </cell>
        </row>
        <row r="128">
          <cell r="A128">
            <v>39906</v>
          </cell>
          <cell r="B128" t="str">
            <v>Rodrigo Fernandes</v>
          </cell>
          <cell r="C128" t="str">
            <v>MOHID Water</v>
          </cell>
          <cell r="D128">
            <v>2</v>
          </cell>
        </row>
        <row r="129">
          <cell r="A129">
            <v>39906</v>
          </cell>
          <cell r="B129" t="str">
            <v>Sara Freitas</v>
          </cell>
          <cell r="C129" t="str">
            <v>Admin. Indiferenciada</v>
          </cell>
          <cell r="D129">
            <v>8</v>
          </cell>
        </row>
        <row r="130">
          <cell r="A130">
            <v>39906</v>
          </cell>
          <cell r="B130" t="str">
            <v>Susana Nunes</v>
          </cell>
          <cell r="C130" t="str">
            <v>Admin. Indiferenciada</v>
          </cell>
          <cell r="D130">
            <v>1</v>
          </cell>
        </row>
        <row r="131">
          <cell r="A131">
            <v>39906</v>
          </cell>
          <cell r="B131" t="str">
            <v>Susana Nunes</v>
          </cell>
          <cell r="C131" t="str">
            <v>Laboratório</v>
          </cell>
          <cell r="D131">
            <v>1</v>
          </cell>
        </row>
        <row r="132">
          <cell r="A132">
            <v>39906</v>
          </cell>
          <cell r="B132" t="str">
            <v>Susana Nunes</v>
          </cell>
          <cell r="C132" t="str">
            <v>Propostas</v>
          </cell>
          <cell r="D132">
            <v>4</v>
          </cell>
        </row>
        <row r="133">
          <cell r="A133">
            <v>39906</v>
          </cell>
          <cell r="B133" t="str">
            <v>Susana Nunes</v>
          </cell>
          <cell r="C133" t="str">
            <v>Sanest Praias</v>
          </cell>
          <cell r="D133">
            <v>1</v>
          </cell>
        </row>
        <row r="134">
          <cell r="A134">
            <v>39906</v>
          </cell>
          <cell r="B134" t="str">
            <v>Susana Nunes</v>
          </cell>
          <cell r="C134" t="str">
            <v>Madeira</v>
          </cell>
          <cell r="D134">
            <v>1</v>
          </cell>
        </row>
        <row r="135">
          <cell r="A135">
            <v>39907</v>
          </cell>
          <cell r="B135" t="str">
            <v>Sara Freitas</v>
          </cell>
          <cell r="C135" t="str">
            <v>Admin. Indiferenciada</v>
          </cell>
          <cell r="D135">
            <v>8</v>
          </cell>
        </row>
        <row r="136">
          <cell r="A136">
            <v>39908</v>
          </cell>
          <cell r="B136" t="str">
            <v>Sara Freitas</v>
          </cell>
          <cell r="C136" t="str">
            <v>Admin. Indiferenciada</v>
          </cell>
          <cell r="D136">
            <v>8</v>
          </cell>
        </row>
        <row r="137">
          <cell r="A137">
            <v>39909</v>
          </cell>
          <cell r="B137" t="str">
            <v>Carla Garcia</v>
          </cell>
          <cell r="C137" t="str">
            <v>Admin. Indiferenciada</v>
          </cell>
          <cell r="D137">
            <v>4</v>
          </cell>
        </row>
        <row r="138">
          <cell r="A138">
            <v>39909</v>
          </cell>
          <cell r="B138" t="str">
            <v>Carla Garcia</v>
          </cell>
          <cell r="C138" t="str">
            <v>Sanest - Guia</v>
          </cell>
          <cell r="D138">
            <v>3.5</v>
          </cell>
        </row>
        <row r="139">
          <cell r="A139">
            <v>39909</v>
          </cell>
          <cell r="B139" t="str">
            <v>Cláudia Neto</v>
          </cell>
          <cell r="C139" t="str">
            <v>Sanest Praias</v>
          </cell>
          <cell r="D139">
            <v>7</v>
          </cell>
        </row>
        <row r="140">
          <cell r="A140">
            <v>39909</v>
          </cell>
          <cell r="B140" t="str">
            <v>David Brito</v>
          </cell>
          <cell r="C140" t="str">
            <v>Apoio Informático</v>
          </cell>
          <cell r="D140">
            <v>1</v>
          </cell>
        </row>
        <row r="141">
          <cell r="A141">
            <v>39909</v>
          </cell>
          <cell r="B141" t="str">
            <v>David Brito</v>
          </cell>
          <cell r="C141" t="str">
            <v>Propostas</v>
          </cell>
          <cell r="D141">
            <v>2</v>
          </cell>
        </row>
        <row r="142">
          <cell r="A142">
            <v>39909</v>
          </cell>
          <cell r="B142" t="str">
            <v>David Brito</v>
          </cell>
          <cell r="C142" t="str">
            <v xml:space="preserve">Aquapath </v>
          </cell>
          <cell r="D142">
            <v>5.5</v>
          </cell>
        </row>
        <row r="143">
          <cell r="A143">
            <v>39909</v>
          </cell>
          <cell r="B143" t="str">
            <v>Eduardo Jauch</v>
          </cell>
          <cell r="C143" t="str">
            <v xml:space="preserve">Aquapath </v>
          </cell>
          <cell r="D143">
            <v>6</v>
          </cell>
        </row>
        <row r="144">
          <cell r="A144">
            <v>39909</v>
          </cell>
          <cell r="B144" t="str">
            <v>Guillaume Riflet</v>
          </cell>
          <cell r="C144" t="str">
            <v>Textos - Disseminação</v>
          </cell>
          <cell r="D144">
            <v>3</v>
          </cell>
        </row>
        <row r="145">
          <cell r="A145">
            <v>39909</v>
          </cell>
          <cell r="B145" t="str">
            <v>Guillaume Riflet</v>
          </cell>
          <cell r="C145" t="str">
            <v>Apoio Informático</v>
          </cell>
          <cell r="D145">
            <v>3</v>
          </cell>
        </row>
        <row r="146">
          <cell r="A146">
            <v>39909</v>
          </cell>
          <cell r="B146" t="str">
            <v>Guillaume Riflet</v>
          </cell>
          <cell r="C146" t="str">
            <v>Apoio Informático</v>
          </cell>
          <cell r="D146">
            <v>3</v>
          </cell>
        </row>
        <row r="147">
          <cell r="A147">
            <v>39909</v>
          </cell>
          <cell r="B147" t="str">
            <v>Madalena Santos</v>
          </cell>
          <cell r="C147" t="str">
            <v>AdO</v>
          </cell>
          <cell r="D147">
            <v>6</v>
          </cell>
        </row>
        <row r="148">
          <cell r="A148">
            <v>39909</v>
          </cell>
          <cell r="B148" t="str">
            <v>Madalena Santos</v>
          </cell>
          <cell r="C148" t="str">
            <v>Propostas</v>
          </cell>
          <cell r="D148">
            <v>1</v>
          </cell>
        </row>
        <row r="149">
          <cell r="A149">
            <v>39909</v>
          </cell>
          <cell r="B149" t="str">
            <v>Marcos Mateus</v>
          </cell>
          <cell r="C149" t="str">
            <v>Modelação Operacional</v>
          </cell>
          <cell r="D149">
            <v>8</v>
          </cell>
        </row>
        <row r="150">
          <cell r="A150">
            <v>39909</v>
          </cell>
          <cell r="B150" t="str">
            <v>Marcos Mateus</v>
          </cell>
          <cell r="C150" t="str">
            <v>Modelação Operacional</v>
          </cell>
          <cell r="D150">
            <v>6</v>
          </cell>
        </row>
        <row r="151">
          <cell r="A151">
            <v>39909</v>
          </cell>
          <cell r="B151" t="str">
            <v>Marcos Mateus</v>
          </cell>
          <cell r="C151" t="str">
            <v>Textos - Disseminação</v>
          </cell>
          <cell r="D151">
            <v>2</v>
          </cell>
        </row>
        <row r="152">
          <cell r="A152">
            <v>39909</v>
          </cell>
          <cell r="B152" t="str">
            <v>Pedro Chambel Leitão</v>
          </cell>
          <cell r="C152" t="str">
            <v>Nitrosal</v>
          </cell>
          <cell r="D152">
            <v>3</v>
          </cell>
        </row>
        <row r="153">
          <cell r="A153">
            <v>39909</v>
          </cell>
          <cell r="B153" t="str">
            <v>Pedro Chambel Leitão</v>
          </cell>
          <cell r="C153" t="str">
            <v>Lenvis</v>
          </cell>
          <cell r="D153">
            <v>4</v>
          </cell>
        </row>
        <row r="154">
          <cell r="A154">
            <v>39909</v>
          </cell>
          <cell r="B154" t="str">
            <v>Pedro Chambel Leitão</v>
          </cell>
          <cell r="C154" t="str">
            <v>G-Mosaic</v>
          </cell>
          <cell r="D154">
            <v>1</v>
          </cell>
        </row>
        <row r="155">
          <cell r="A155">
            <v>39909</v>
          </cell>
          <cell r="B155" t="str">
            <v>Pedro Chambel Leitão</v>
          </cell>
          <cell r="C155" t="str">
            <v>G-Mosaic</v>
          </cell>
          <cell r="D155">
            <v>1</v>
          </cell>
        </row>
        <row r="156">
          <cell r="A156">
            <v>39909</v>
          </cell>
          <cell r="B156" t="str">
            <v>Rodrigo Fernandes</v>
          </cell>
          <cell r="C156" t="str">
            <v>Apoio Informático</v>
          </cell>
          <cell r="D156">
            <v>1</v>
          </cell>
        </row>
        <row r="157">
          <cell r="A157">
            <v>39909</v>
          </cell>
          <cell r="B157" t="str">
            <v>Rodrigo Fernandes</v>
          </cell>
          <cell r="C157" t="str">
            <v>Sanest - Guia</v>
          </cell>
          <cell r="D157">
            <v>2</v>
          </cell>
        </row>
        <row r="158">
          <cell r="A158">
            <v>39909</v>
          </cell>
          <cell r="B158" t="str">
            <v>Rodrigo Fernandes</v>
          </cell>
          <cell r="C158" t="str">
            <v>Textos - Disseminação</v>
          </cell>
          <cell r="D158">
            <v>3</v>
          </cell>
        </row>
        <row r="159">
          <cell r="A159">
            <v>39909</v>
          </cell>
          <cell r="B159" t="str">
            <v>Rodrigo Fernandes</v>
          </cell>
          <cell r="C159" t="str">
            <v>Modelação Operacional</v>
          </cell>
          <cell r="D159">
            <v>2</v>
          </cell>
        </row>
        <row r="160">
          <cell r="A160">
            <v>39909</v>
          </cell>
          <cell r="B160" t="str">
            <v>Sara Freitas</v>
          </cell>
          <cell r="C160" t="str">
            <v>Admin. Indiferenciada</v>
          </cell>
          <cell r="D160">
            <v>8</v>
          </cell>
        </row>
        <row r="161">
          <cell r="A161">
            <v>39909</v>
          </cell>
          <cell r="B161" t="str">
            <v>Susana Nunes</v>
          </cell>
          <cell r="C161" t="str">
            <v>Propostas</v>
          </cell>
          <cell r="D161">
            <v>9</v>
          </cell>
        </row>
        <row r="162">
          <cell r="A162">
            <v>39910</v>
          </cell>
          <cell r="B162" t="str">
            <v>Ângela Canas</v>
          </cell>
          <cell r="C162" t="str">
            <v>Férias</v>
          </cell>
          <cell r="D162">
            <v>7</v>
          </cell>
        </row>
        <row r="163">
          <cell r="A163">
            <v>39910</v>
          </cell>
          <cell r="B163" t="str">
            <v>Carla Garcia</v>
          </cell>
          <cell r="C163" t="str">
            <v>Sanest - Guia</v>
          </cell>
          <cell r="D163">
            <v>5</v>
          </cell>
        </row>
        <row r="164">
          <cell r="A164">
            <v>39910</v>
          </cell>
          <cell r="B164" t="str">
            <v>Carla Garcia</v>
          </cell>
          <cell r="C164" t="str">
            <v>Admin. Indiferenciada</v>
          </cell>
          <cell r="D164">
            <v>1</v>
          </cell>
        </row>
        <row r="165">
          <cell r="A165">
            <v>39910</v>
          </cell>
          <cell r="B165" t="str">
            <v>Cláudia Neto</v>
          </cell>
          <cell r="C165" t="str">
            <v>Sanest Praias</v>
          </cell>
          <cell r="D165">
            <v>8</v>
          </cell>
        </row>
        <row r="166">
          <cell r="A166">
            <v>39910</v>
          </cell>
          <cell r="B166" t="str">
            <v>Constança Belchior</v>
          </cell>
          <cell r="C166" t="str">
            <v>Lenvis</v>
          </cell>
          <cell r="D166">
            <v>4</v>
          </cell>
        </row>
        <row r="167">
          <cell r="A167">
            <v>39910</v>
          </cell>
          <cell r="B167" t="str">
            <v>David Brito</v>
          </cell>
          <cell r="C167" t="str">
            <v>Zonas Ripícolas</v>
          </cell>
          <cell r="D167">
            <v>0.5</v>
          </cell>
        </row>
        <row r="168">
          <cell r="A168">
            <v>39910</v>
          </cell>
          <cell r="B168" t="str">
            <v>David Brito</v>
          </cell>
          <cell r="C168" t="str">
            <v>Zonas Ripícolas</v>
          </cell>
          <cell r="D168">
            <v>0.5</v>
          </cell>
        </row>
        <row r="169">
          <cell r="A169">
            <v>39910</v>
          </cell>
          <cell r="B169" t="str">
            <v>David Brito</v>
          </cell>
          <cell r="C169" t="str">
            <v>Mirage</v>
          </cell>
          <cell r="D169">
            <v>1</v>
          </cell>
        </row>
        <row r="170">
          <cell r="A170">
            <v>39910</v>
          </cell>
          <cell r="B170" t="str">
            <v>David Brito</v>
          </cell>
          <cell r="C170" t="str">
            <v>AdO</v>
          </cell>
          <cell r="D170">
            <v>1</v>
          </cell>
        </row>
        <row r="171">
          <cell r="A171">
            <v>39910</v>
          </cell>
          <cell r="B171" t="str">
            <v>David Brito</v>
          </cell>
          <cell r="C171" t="str">
            <v>Outro</v>
          </cell>
          <cell r="D171">
            <v>2.5</v>
          </cell>
        </row>
        <row r="172">
          <cell r="A172">
            <v>39910</v>
          </cell>
          <cell r="B172" t="str">
            <v>David Brito</v>
          </cell>
          <cell r="C172" t="str">
            <v xml:space="preserve">Aquapath </v>
          </cell>
          <cell r="D172">
            <v>1.5</v>
          </cell>
        </row>
        <row r="173">
          <cell r="A173">
            <v>39910</v>
          </cell>
          <cell r="B173" t="str">
            <v>David Brito</v>
          </cell>
          <cell r="C173" t="str">
            <v>Apoio Informático</v>
          </cell>
          <cell r="D173">
            <v>2</v>
          </cell>
        </row>
        <row r="174">
          <cell r="A174">
            <v>39910</v>
          </cell>
          <cell r="B174" t="str">
            <v>Eduardo Jauch</v>
          </cell>
          <cell r="C174" t="str">
            <v xml:space="preserve">Aquapath </v>
          </cell>
          <cell r="D174">
            <v>7</v>
          </cell>
        </row>
        <row r="175">
          <cell r="A175">
            <v>39910</v>
          </cell>
          <cell r="B175" t="str">
            <v>Guillaume Riflet</v>
          </cell>
          <cell r="C175" t="str">
            <v>Apoio Informático</v>
          </cell>
          <cell r="D175">
            <v>7</v>
          </cell>
        </row>
        <row r="176">
          <cell r="A176">
            <v>39910</v>
          </cell>
          <cell r="B176" t="str">
            <v>Guillaume Riflet</v>
          </cell>
          <cell r="C176" t="str">
            <v>Ecoop</v>
          </cell>
          <cell r="D176">
            <v>1</v>
          </cell>
        </row>
        <row r="177">
          <cell r="A177">
            <v>39910</v>
          </cell>
          <cell r="B177" t="str">
            <v>Guillaume Riflet</v>
          </cell>
          <cell r="C177" t="str">
            <v>Apoio Informático</v>
          </cell>
          <cell r="D177">
            <v>2</v>
          </cell>
        </row>
        <row r="178">
          <cell r="A178">
            <v>39910</v>
          </cell>
          <cell r="B178" t="str">
            <v>Madalena Santos</v>
          </cell>
          <cell r="C178" t="str">
            <v>Propostas</v>
          </cell>
          <cell r="D178">
            <v>1</v>
          </cell>
        </row>
        <row r="179">
          <cell r="A179">
            <v>39910</v>
          </cell>
          <cell r="B179" t="str">
            <v>Madalena Santos</v>
          </cell>
          <cell r="C179" t="str">
            <v>Textos - Disseminação</v>
          </cell>
          <cell r="D179">
            <v>1</v>
          </cell>
        </row>
        <row r="180">
          <cell r="A180">
            <v>39910</v>
          </cell>
          <cell r="B180" t="str">
            <v>Madalena Santos</v>
          </cell>
          <cell r="C180" t="str">
            <v>AdO</v>
          </cell>
          <cell r="D180">
            <v>5</v>
          </cell>
        </row>
        <row r="181">
          <cell r="A181">
            <v>39910</v>
          </cell>
          <cell r="B181" t="str">
            <v>Pedro Chambel Leitão</v>
          </cell>
          <cell r="C181" t="str">
            <v xml:space="preserve">Aquapath </v>
          </cell>
          <cell r="D181">
            <v>6</v>
          </cell>
        </row>
        <row r="182">
          <cell r="A182">
            <v>39910</v>
          </cell>
          <cell r="B182" t="str">
            <v>Pedro Chambel Leitão</v>
          </cell>
          <cell r="C182" t="str">
            <v>MOHID Land</v>
          </cell>
          <cell r="D182">
            <v>2</v>
          </cell>
        </row>
        <row r="183">
          <cell r="A183">
            <v>39910</v>
          </cell>
          <cell r="B183" t="str">
            <v>Rodrigo Fernandes</v>
          </cell>
          <cell r="C183" t="str">
            <v>Apoio Informático</v>
          </cell>
          <cell r="D183">
            <v>2.5</v>
          </cell>
        </row>
        <row r="184">
          <cell r="A184">
            <v>39910</v>
          </cell>
          <cell r="B184" t="str">
            <v>Rodrigo Fernandes</v>
          </cell>
          <cell r="C184" t="str">
            <v>Aquasafe</v>
          </cell>
          <cell r="D184">
            <v>3.5</v>
          </cell>
        </row>
        <row r="185">
          <cell r="A185">
            <v>39910</v>
          </cell>
          <cell r="B185" t="str">
            <v>Rodrigo Fernandes</v>
          </cell>
          <cell r="C185" t="str">
            <v>Drifter</v>
          </cell>
          <cell r="D185">
            <v>0.5</v>
          </cell>
        </row>
        <row r="186">
          <cell r="A186">
            <v>39910</v>
          </cell>
          <cell r="B186" t="str">
            <v>Rodrigo Fernandes</v>
          </cell>
          <cell r="C186" t="str">
            <v>Simpatico</v>
          </cell>
          <cell r="D186">
            <v>0.5</v>
          </cell>
        </row>
        <row r="187">
          <cell r="A187">
            <v>39910</v>
          </cell>
          <cell r="B187" t="str">
            <v>Rodrigo Fernandes</v>
          </cell>
          <cell r="C187" t="str">
            <v>Apoio Informático</v>
          </cell>
          <cell r="D187">
            <v>1</v>
          </cell>
        </row>
        <row r="188">
          <cell r="A188">
            <v>39910</v>
          </cell>
          <cell r="B188" t="str">
            <v>Sara Freitas</v>
          </cell>
          <cell r="C188" t="str">
            <v>Admin. Indiferenciada</v>
          </cell>
          <cell r="D188">
            <v>8</v>
          </cell>
        </row>
        <row r="189">
          <cell r="A189">
            <v>39910</v>
          </cell>
          <cell r="B189" t="str">
            <v>Susana Nunes</v>
          </cell>
          <cell r="C189" t="str">
            <v>Propostas</v>
          </cell>
          <cell r="D189">
            <v>8</v>
          </cell>
        </row>
        <row r="190">
          <cell r="A190">
            <v>39911</v>
          </cell>
          <cell r="B190" t="str">
            <v>Ângela Canas</v>
          </cell>
          <cell r="C190" t="str">
            <v>Férias</v>
          </cell>
          <cell r="D190">
            <v>7</v>
          </cell>
        </row>
        <row r="191">
          <cell r="A191">
            <v>39911</v>
          </cell>
          <cell r="B191" t="str">
            <v>Carla Garcia</v>
          </cell>
          <cell r="C191" t="str">
            <v>Sanest - Guia</v>
          </cell>
          <cell r="D191">
            <v>7.5</v>
          </cell>
        </row>
        <row r="192">
          <cell r="A192">
            <v>39911</v>
          </cell>
          <cell r="B192" t="str">
            <v>Cláudia Neto</v>
          </cell>
          <cell r="C192" t="str">
            <v>Sanest Praias</v>
          </cell>
          <cell r="D192">
            <v>8</v>
          </cell>
        </row>
        <row r="193">
          <cell r="A193">
            <v>39911</v>
          </cell>
          <cell r="B193" t="str">
            <v>Constança Belchior</v>
          </cell>
          <cell r="C193" t="str">
            <v>Lenvis</v>
          </cell>
          <cell r="D193">
            <v>4</v>
          </cell>
        </row>
        <row r="194">
          <cell r="A194">
            <v>39911</v>
          </cell>
          <cell r="B194" t="str">
            <v>David Brito</v>
          </cell>
          <cell r="C194" t="str">
            <v>Outro</v>
          </cell>
          <cell r="D194">
            <v>3</v>
          </cell>
        </row>
        <row r="195">
          <cell r="A195">
            <v>39911</v>
          </cell>
          <cell r="B195" t="str">
            <v>David Brito</v>
          </cell>
          <cell r="C195" t="str">
            <v>Apoio Informático</v>
          </cell>
          <cell r="D195">
            <v>2.5</v>
          </cell>
        </row>
        <row r="196">
          <cell r="A196">
            <v>39911</v>
          </cell>
          <cell r="B196" t="str">
            <v>David Brito</v>
          </cell>
          <cell r="C196" t="str">
            <v>MOHID Land</v>
          </cell>
          <cell r="D196">
            <v>3</v>
          </cell>
        </row>
        <row r="197">
          <cell r="A197">
            <v>39911</v>
          </cell>
          <cell r="B197" t="str">
            <v>Eduardo Jauch</v>
          </cell>
          <cell r="C197" t="str">
            <v xml:space="preserve">Aquapath </v>
          </cell>
          <cell r="D197">
            <v>6</v>
          </cell>
        </row>
        <row r="198">
          <cell r="A198">
            <v>39911</v>
          </cell>
          <cell r="B198" t="str">
            <v>Guillaume Riflet</v>
          </cell>
          <cell r="C198" t="str">
            <v>Ensino</v>
          </cell>
          <cell r="D198">
            <v>5.5</v>
          </cell>
        </row>
        <row r="199">
          <cell r="A199">
            <v>39911</v>
          </cell>
          <cell r="B199" t="str">
            <v>Guillaume Riflet</v>
          </cell>
          <cell r="C199" t="str">
            <v>Apoio Informático</v>
          </cell>
          <cell r="D199">
            <v>4</v>
          </cell>
        </row>
        <row r="200">
          <cell r="A200">
            <v>39911</v>
          </cell>
          <cell r="B200" t="str">
            <v>Marcos Mateus</v>
          </cell>
          <cell r="C200" t="str">
            <v>Sanest - Guia</v>
          </cell>
          <cell r="D200">
            <v>5</v>
          </cell>
        </row>
        <row r="201">
          <cell r="A201">
            <v>39911</v>
          </cell>
          <cell r="B201" t="str">
            <v>Pedro Chambel Leitão</v>
          </cell>
          <cell r="C201" t="str">
            <v xml:space="preserve">Aquapath </v>
          </cell>
          <cell r="D201">
            <v>7</v>
          </cell>
        </row>
        <row r="202">
          <cell r="A202">
            <v>39911</v>
          </cell>
          <cell r="B202" t="str">
            <v>Pedro Chambel Leitão</v>
          </cell>
          <cell r="C202" t="str">
            <v>MOHID Land</v>
          </cell>
          <cell r="D202">
            <v>2</v>
          </cell>
        </row>
        <row r="203">
          <cell r="A203">
            <v>39911</v>
          </cell>
          <cell r="B203" t="str">
            <v>Rodrigo Fernandes</v>
          </cell>
          <cell r="C203" t="str">
            <v>Drifter</v>
          </cell>
          <cell r="D203">
            <v>1</v>
          </cell>
        </row>
        <row r="204">
          <cell r="A204">
            <v>39911</v>
          </cell>
          <cell r="B204" t="str">
            <v>Rodrigo Fernandes</v>
          </cell>
          <cell r="C204" t="str">
            <v>Apoio Informático</v>
          </cell>
          <cell r="D204">
            <v>1</v>
          </cell>
        </row>
        <row r="205">
          <cell r="A205">
            <v>39911</v>
          </cell>
          <cell r="B205" t="str">
            <v>Rodrigo Fernandes</v>
          </cell>
          <cell r="C205" t="str">
            <v>Simpatico</v>
          </cell>
          <cell r="D205">
            <v>3</v>
          </cell>
        </row>
        <row r="206">
          <cell r="A206">
            <v>39911</v>
          </cell>
          <cell r="B206" t="str">
            <v>Rodrigo Fernandes</v>
          </cell>
          <cell r="C206" t="str">
            <v>Textos - Disseminação</v>
          </cell>
          <cell r="D206">
            <v>2</v>
          </cell>
        </row>
        <row r="207">
          <cell r="A207">
            <v>39911</v>
          </cell>
          <cell r="B207" t="str">
            <v>Sara Freitas</v>
          </cell>
          <cell r="C207" t="str">
            <v>Admin. Indiferenciada</v>
          </cell>
          <cell r="D207">
            <v>8</v>
          </cell>
        </row>
        <row r="208">
          <cell r="A208">
            <v>39911</v>
          </cell>
          <cell r="B208" t="str">
            <v>Susana Nunes</v>
          </cell>
          <cell r="C208" t="str">
            <v>Admin. Indiferenciada</v>
          </cell>
          <cell r="D208">
            <v>1</v>
          </cell>
        </row>
        <row r="209">
          <cell r="A209">
            <v>39911</v>
          </cell>
          <cell r="B209" t="str">
            <v>Susana Nunes</v>
          </cell>
          <cell r="C209" t="str">
            <v>Laboratório</v>
          </cell>
          <cell r="D209">
            <v>1</v>
          </cell>
        </row>
        <row r="210">
          <cell r="A210">
            <v>39911</v>
          </cell>
          <cell r="B210" t="str">
            <v>Susana Nunes</v>
          </cell>
          <cell r="C210" t="str">
            <v>Propostas</v>
          </cell>
          <cell r="D210">
            <v>4</v>
          </cell>
        </row>
        <row r="211">
          <cell r="A211">
            <v>39912</v>
          </cell>
          <cell r="B211" t="str">
            <v>Ângela Canas</v>
          </cell>
          <cell r="C211" t="str">
            <v>Férias</v>
          </cell>
          <cell r="D211">
            <v>7</v>
          </cell>
        </row>
        <row r="212">
          <cell r="A212">
            <v>39912</v>
          </cell>
          <cell r="B212" t="str">
            <v>Carla Garcia</v>
          </cell>
          <cell r="C212" t="str">
            <v>Sanest - Guia</v>
          </cell>
          <cell r="D212">
            <v>5</v>
          </cell>
        </row>
        <row r="213">
          <cell r="A213">
            <v>39912</v>
          </cell>
          <cell r="B213" t="str">
            <v>Carla Garcia</v>
          </cell>
          <cell r="C213" t="str">
            <v>Outro</v>
          </cell>
          <cell r="D213">
            <v>3</v>
          </cell>
        </row>
        <row r="214">
          <cell r="A214">
            <v>39912</v>
          </cell>
          <cell r="B214" t="str">
            <v>Constança Belchior</v>
          </cell>
          <cell r="C214" t="str">
            <v>Lenvis</v>
          </cell>
          <cell r="D214">
            <v>11</v>
          </cell>
        </row>
        <row r="215">
          <cell r="A215">
            <v>39912</v>
          </cell>
          <cell r="B215" t="str">
            <v>David Brito</v>
          </cell>
          <cell r="C215" t="str">
            <v>Apoio Informático</v>
          </cell>
          <cell r="D215">
            <v>2.5</v>
          </cell>
        </row>
        <row r="216">
          <cell r="A216">
            <v>39912</v>
          </cell>
          <cell r="B216" t="str">
            <v>David Brito</v>
          </cell>
          <cell r="C216" t="str">
            <v>MOHID Land</v>
          </cell>
          <cell r="D216">
            <v>4</v>
          </cell>
        </row>
        <row r="217">
          <cell r="A217">
            <v>39912</v>
          </cell>
          <cell r="B217" t="str">
            <v>Eduardo Jauch</v>
          </cell>
          <cell r="C217" t="str">
            <v xml:space="preserve">Aquapath </v>
          </cell>
          <cell r="D217">
            <v>3</v>
          </cell>
        </row>
        <row r="218">
          <cell r="A218">
            <v>39912</v>
          </cell>
          <cell r="B218" t="str">
            <v>Guillaume Riflet</v>
          </cell>
          <cell r="C218" t="str">
            <v>Apoio Informático</v>
          </cell>
          <cell r="D218">
            <v>7.5</v>
          </cell>
        </row>
        <row r="219">
          <cell r="A219">
            <v>39912</v>
          </cell>
          <cell r="B219" t="str">
            <v>Madalena Santos</v>
          </cell>
          <cell r="C219" t="str">
            <v>AdO</v>
          </cell>
          <cell r="D219">
            <v>5</v>
          </cell>
        </row>
        <row r="220">
          <cell r="A220">
            <v>39912</v>
          </cell>
          <cell r="B220" t="str">
            <v>Marcos Mateus</v>
          </cell>
          <cell r="C220" t="str">
            <v>Apoio Informático</v>
          </cell>
          <cell r="D220">
            <v>4</v>
          </cell>
        </row>
        <row r="221">
          <cell r="A221">
            <v>39912</v>
          </cell>
          <cell r="B221" t="str">
            <v>Pedro Chambel Leitão</v>
          </cell>
          <cell r="C221" t="str">
            <v xml:space="preserve">Aquapath </v>
          </cell>
          <cell r="D221">
            <v>2</v>
          </cell>
        </row>
        <row r="222">
          <cell r="A222">
            <v>39912</v>
          </cell>
          <cell r="B222" t="str">
            <v>Rodrigo Fernandes</v>
          </cell>
          <cell r="C222" t="str">
            <v>Modelação Operacional</v>
          </cell>
          <cell r="D222">
            <v>1.5</v>
          </cell>
        </row>
        <row r="223">
          <cell r="A223">
            <v>39912</v>
          </cell>
          <cell r="B223" t="str">
            <v>Rodrigo Fernandes</v>
          </cell>
          <cell r="C223" t="str">
            <v>Simpatico</v>
          </cell>
          <cell r="D223">
            <v>2</v>
          </cell>
        </row>
        <row r="224">
          <cell r="A224">
            <v>39912</v>
          </cell>
          <cell r="B224" t="str">
            <v>Sara Freitas</v>
          </cell>
          <cell r="C224" t="str">
            <v>Admin. Indiferenciada</v>
          </cell>
          <cell r="D224">
            <v>5.5</v>
          </cell>
        </row>
        <row r="225">
          <cell r="A225">
            <v>39912</v>
          </cell>
          <cell r="B225" t="str">
            <v>Susana Nunes</v>
          </cell>
          <cell r="C225" t="str">
            <v>Simpatico</v>
          </cell>
          <cell r="D225">
            <v>1</v>
          </cell>
        </row>
        <row r="226">
          <cell r="A226">
            <v>39912</v>
          </cell>
          <cell r="B226" t="str">
            <v>Susana Nunes</v>
          </cell>
          <cell r="C226" t="str">
            <v>Textos - Disseminação</v>
          </cell>
          <cell r="D226">
            <v>3</v>
          </cell>
        </row>
        <row r="227">
          <cell r="A227">
            <v>39912</v>
          </cell>
          <cell r="B227" t="str">
            <v>Susana Nunes</v>
          </cell>
          <cell r="C227" t="str">
            <v>Lenvis</v>
          </cell>
          <cell r="D227">
            <v>4</v>
          </cell>
        </row>
        <row r="228">
          <cell r="A228">
            <v>39913</v>
          </cell>
          <cell r="B228" t="str">
            <v>Constança Belchior</v>
          </cell>
          <cell r="C228" t="str">
            <v>Lenvis</v>
          </cell>
          <cell r="D228">
            <v>4</v>
          </cell>
        </row>
        <row r="229">
          <cell r="A229">
            <v>39913</v>
          </cell>
          <cell r="B229" t="str">
            <v>Eduardo Jauch</v>
          </cell>
          <cell r="C229" t="str">
            <v xml:space="preserve">Aquapath </v>
          </cell>
          <cell r="D229">
            <v>5</v>
          </cell>
        </row>
        <row r="230">
          <cell r="A230">
            <v>39913</v>
          </cell>
          <cell r="B230" t="str">
            <v>Madalena Santos</v>
          </cell>
          <cell r="C230" t="str">
            <v>Férias</v>
          </cell>
          <cell r="D230">
            <v>0</v>
          </cell>
        </row>
        <row r="231">
          <cell r="A231">
            <v>39916</v>
          </cell>
          <cell r="B231" t="str">
            <v>Ana Rosa Trancoso</v>
          </cell>
          <cell r="C231" t="str">
            <v>Lenvis</v>
          </cell>
          <cell r="D231">
            <v>5</v>
          </cell>
        </row>
        <row r="232">
          <cell r="A232">
            <v>39916</v>
          </cell>
          <cell r="B232" t="str">
            <v>Ângela Canas</v>
          </cell>
          <cell r="C232" t="str">
            <v>Férias</v>
          </cell>
          <cell r="D232">
            <v>7</v>
          </cell>
        </row>
        <row r="233">
          <cell r="A233">
            <v>39916</v>
          </cell>
          <cell r="B233" t="str">
            <v>Carla Garcia</v>
          </cell>
          <cell r="C233" t="str">
            <v>EasyCo</v>
          </cell>
          <cell r="D233">
            <v>1.5</v>
          </cell>
        </row>
        <row r="234">
          <cell r="A234">
            <v>39916</v>
          </cell>
          <cell r="B234" t="str">
            <v>Carla Garcia</v>
          </cell>
          <cell r="C234" t="str">
            <v>Sanest - Guia</v>
          </cell>
          <cell r="D234">
            <v>5</v>
          </cell>
        </row>
        <row r="235">
          <cell r="A235">
            <v>39916</v>
          </cell>
          <cell r="B235" t="str">
            <v>Constança Belchior</v>
          </cell>
          <cell r="C235" t="str">
            <v>Lenvis</v>
          </cell>
          <cell r="D235">
            <v>6</v>
          </cell>
        </row>
        <row r="236">
          <cell r="A236">
            <v>39916</v>
          </cell>
          <cell r="B236" t="str">
            <v>David Brito</v>
          </cell>
          <cell r="C236" t="str">
            <v>Outro</v>
          </cell>
          <cell r="D236">
            <v>1.5</v>
          </cell>
        </row>
        <row r="237">
          <cell r="A237">
            <v>39916</v>
          </cell>
          <cell r="B237" t="str">
            <v>David Brito</v>
          </cell>
          <cell r="C237" t="str">
            <v>MOHID Land</v>
          </cell>
          <cell r="D237">
            <v>2.5</v>
          </cell>
        </row>
        <row r="238">
          <cell r="A238">
            <v>39916</v>
          </cell>
          <cell r="B238" t="str">
            <v>David Brito</v>
          </cell>
          <cell r="C238" t="str">
            <v>Mirage</v>
          </cell>
          <cell r="D238">
            <v>4.5</v>
          </cell>
        </row>
        <row r="239">
          <cell r="A239">
            <v>39916</v>
          </cell>
          <cell r="B239" t="str">
            <v>Eduardo Jauch</v>
          </cell>
          <cell r="C239" t="str">
            <v xml:space="preserve">Aquapath </v>
          </cell>
          <cell r="D239">
            <v>2</v>
          </cell>
        </row>
        <row r="240">
          <cell r="A240">
            <v>39916</v>
          </cell>
          <cell r="B240" t="str">
            <v>Eduardo Jauch</v>
          </cell>
          <cell r="C240" t="str">
            <v>MOHID Land</v>
          </cell>
          <cell r="D240">
            <v>2</v>
          </cell>
        </row>
        <row r="241">
          <cell r="A241">
            <v>39916</v>
          </cell>
          <cell r="B241" t="str">
            <v>Eduardo Jauch</v>
          </cell>
          <cell r="C241" t="str">
            <v>Nitrosal</v>
          </cell>
          <cell r="D241">
            <v>4</v>
          </cell>
        </row>
        <row r="242">
          <cell r="A242">
            <v>39916</v>
          </cell>
          <cell r="B242" t="str">
            <v>Guillaume Riflet</v>
          </cell>
          <cell r="C242" t="str">
            <v>Férias</v>
          </cell>
          <cell r="D242">
            <v>8</v>
          </cell>
        </row>
        <row r="243">
          <cell r="A243">
            <v>39916</v>
          </cell>
          <cell r="B243" t="str">
            <v>Madalena Santos</v>
          </cell>
          <cell r="C243" t="str">
            <v>Férias</v>
          </cell>
          <cell r="D243">
            <v>0</v>
          </cell>
        </row>
        <row r="244">
          <cell r="A244">
            <v>39916</v>
          </cell>
          <cell r="B244" t="str">
            <v>Marcos Mateus</v>
          </cell>
          <cell r="C244" t="str">
            <v>Modelação Operacional</v>
          </cell>
          <cell r="D244">
            <v>7</v>
          </cell>
        </row>
        <row r="245">
          <cell r="A245">
            <v>39916</v>
          </cell>
          <cell r="B245" t="str">
            <v>Pedro Chambel Leitão</v>
          </cell>
          <cell r="C245" t="str">
            <v>Nitrosal</v>
          </cell>
          <cell r="D245">
            <v>4</v>
          </cell>
        </row>
        <row r="246">
          <cell r="A246">
            <v>39916</v>
          </cell>
          <cell r="B246" t="str">
            <v>Pedro Chambel Leitão</v>
          </cell>
          <cell r="C246" t="str">
            <v>Propostas</v>
          </cell>
          <cell r="D246">
            <v>2</v>
          </cell>
        </row>
        <row r="247">
          <cell r="A247">
            <v>39916</v>
          </cell>
          <cell r="B247" t="str">
            <v>Rodrigo Fernandes</v>
          </cell>
          <cell r="C247" t="str">
            <v>Simpatico</v>
          </cell>
          <cell r="D247">
            <v>1</v>
          </cell>
        </row>
        <row r="248">
          <cell r="A248">
            <v>39916</v>
          </cell>
          <cell r="B248" t="str">
            <v>Rodrigo Fernandes</v>
          </cell>
          <cell r="C248" t="str">
            <v>Apoio Informático</v>
          </cell>
          <cell r="D248">
            <v>1</v>
          </cell>
        </row>
        <row r="249">
          <cell r="A249">
            <v>39916</v>
          </cell>
          <cell r="B249" t="str">
            <v>Rodrigo Fernandes</v>
          </cell>
          <cell r="C249" t="str">
            <v>MOHID Water</v>
          </cell>
          <cell r="D249">
            <v>6</v>
          </cell>
        </row>
        <row r="250">
          <cell r="A250">
            <v>39916</v>
          </cell>
          <cell r="B250" t="str">
            <v>Sara Freitas</v>
          </cell>
          <cell r="C250" t="str">
            <v>Admin. Indiferenciada</v>
          </cell>
          <cell r="D250">
            <v>7.5</v>
          </cell>
        </row>
        <row r="251">
          <cell r="A251">
            <v>39916</v>
          </cell>
          <cell r="B251" t="str">
            <v>Susana Nunes</v>
          </cell>
          <cell r="C251" t="str">
            <v>Textos - Disseminação</v>
          </cell>
          <cell r="D251">
            <v>2</v>
          </cell>
        </row>
        <row r="252">
          <cell r="A252">
            <v>39916</v>
          </cell>
          <cell r="B252" t="str">
            <v>Susana Nunes</v>
          </cell>
          <cell r="C252" t="str">
            <v>Lenvis</v>
          </cell>
          <cell r="D252">
            <v>4</v>
          </cell>
        </row>
        <row r="253">
          <cell r="A253">
            <v>39917</v>
          </cell>
          <cell r="B253" t="str">
            <v>Carla Garcia</v>
          </cell>
          <cell r="C253" t="str">
            <v>Sanest - Guia</v>
          </cell>
          <cell r="D253">
            <v>6.5</v>
          </cell>
        </row>
        <row r="254">
          <cell r="A254">
            <v>39917</v>
          </cell>
          <cell r="B254" t="str">
            <v>Carla Garcia</v>
          </cell>
          <cell r="C254" t="str">
            <v>Propostas</v>
          </cell>
          <cell r="D254">
            <v>1</v>
          </cell>
        </row>
        <row r="255">
          <cell r="A255">
            <v>39917</v>
          </cell>
          <cell r="B255" t="str">
            <v>Constança Belchior</v>
          </cell>
          <cell r="C255" t="str">
            <v>Lenvis</v>
          </cell>
          <cell r="D255">
            <v>6</v>
          </cell>
        </row>
        <row r="256">
          <cell r="A256">
            <v>39917</v>
          </cell>
          <cell r="B256" t="str">
            <v>David Brito</v>
          </cell>
          <cell r="C256" t="str">
            <v>Mirage</v>
          </cell>
          <cell r="D256">
            <v>7.5</v>
          </cell>
        </row>
        <row r="257">
          <cell r="A257">
            <v>39917</v>
          </cell>
          <cell r="B257" t="str">
            <v>Eduardo Jauch</v>
          </cell>
          <cell r="C257" t="str">
            <v xml:space="preserve">Aquapath </v>
          </cell>
          <cell r="D257">
            <v>1</v>
          </cell>
        </row>
        <row r="258">
          <cell r="A258">
            <v>39917</v>
          </cell>
          <cell r="B258" t="str">
            <v>Eduardo Jauch</v>
          </cell>
          <cell r="C258" t="str">
            <v>MOHID Land</v>
          </cell>
          <cell r="D258">
            <v>1</v>
          </cell>
        </row>
        <row r="259">
          <cell r="A259">
            <v>39917</v>
          </cell>
          <cell r="B259" t="str">
            <v>Eduardo Jauch</v>
          </cell>
          <cell r="C259" t="str">
            <v>Nitrosal</v>
          </cell>
          <cell r="D259">
            <v>5.5</v>
          </cell>
        </row>
        <row r="260">
          <cell r="A260">
            <v>39917</v>
          </cell>
          <cell r="B260" t="str">
            <v>Eduardo Jauch</v>
          </cell>
          <cell r="C260" t="str">
            <v>Outro</v>
          </cell>
          <cell r="D260">
            <v>0.5</v>
          </cell>
        </row>
        <row r="261">
          <cell r="A261">
            <v>39917</v>
          </cell>
          <cell r="B261" t="str">
            <v>Guillaume Riflet</v>
          </cell>
          <cell r="C261" t="str">
            <v>Apoio Informático</v>
          </cell>
          <cell r="D261">
            <v>4</v>
          </cell>
        </row>
        <row r="262">
          <cell r="A262">
            <v>39917</v>
          </cell>
          <cell r="B262" t="str">
            <v>Madalena Santos</v>
          </cell>
          <cell r="C262" t="str">
            <v>Textos - Disseminação</v>
          </cell>
          <cell r="D262">
            <v>7</v>
          </cell>
        </row>
        <row r="263">
          <cell r="A263">
            <v>39917</v>
          </cell>
          <cell r="B263" t="str">
            <v>Marcos Mateus</v>
          </cell>
          <cell r="C263" t="str">
            <v>Modelação Operacional</v>
          </cell>
          <cell r="D263">
            <v>7.5</v>
          </cell>
        </row>
        <row r="264">
          <cell r="A264">
            <v>39917</v>
          </cell>
          <cell r="B264" t="str">
            <v>Marcos Mateus</v>
          </cell>
          <cell r="C264" t="str">
            <v>Modelação Operacional</v>
          </cell>
          <cell r="D264">
            <v>6.5</v>
          </cell>
        </row>
        <row r="265">
          <cell r="A265">
            <v>39917</v>
          </cell>
          <cell r="B265" t="str">
            <v>Pedro Chambel Leitão</v>
          </cell>
          <cell r="C265" t="str">
            <v>G-Mosaic</v>
          </cell>
          <cell r="D265">
            <v>8</v>
          </cell>
        </row>
        <row r="266">
          <cell r="A266">
            <v>39917</v>
          </cell>
          <cell r="B266" t="str">
            <v>Rodrigo Fernandes</v>
          </cell>
          <cell r="C266" t="str">
            <v>Apoio Informático</v>
          </cell>
          <cell r="D266">
            <v>2</v>
          </cell>
        </row>
        <row r="267">
          <cell r="A267">
            <v>39917</v>
          </cell>
          <cell r="B267" t="str">
            <v>Rodrigo Fernandes</v>
          </cell>
          <cell r="C267" t="str">
            <v>MOHID Water</v>
          </cell>
          <cell r="D267">
            <v>5</v>
          </cell>
        </row>
        <row r="268">
          <cell r="A268">
            <v>39917</v>
          </cell>
          <cell r="B268" t="str">
            <v>Rodrigo Fernandes</v>
          </cell>
          <cell r="C268" t="str">
            <v>Textos - Disseminação</v>
          </cell>
          <cell r="D268">
            <v>2</v>
          </cell>
        </row>
        <row r="269">
          <cell r="A269">
            <v>39917</v>
          </cell>
          <cell r="B269" t="str">
            <v>Sara Freitas</v>
          </cell>
          <cell r="C269" t="str">
            <v>Admin. Indiferenciada</v>
          </cell>
          <cell r="D269">
            <v>8</v>
          </cell>
        </row>
        <row r="270">
          <cell r="A270">
            <v>39917</v>
          </cell>
          <cell r="B270" t="str">
            <v>Susana Nunes</v>
          </cell>
          <cell r="C270" t="str">
            <v>Lenvis</v>
          </cell>
          <cell r="D270">
            <v>1</v>
          </cell>
        </row>
        <row r="271">
          <cell r="A271">
            <v>39917</v>
          </cell>
          <cell r="B271" t="str">
            <v>Susana Nunes</v>
          </cell>
          <cell r="C271" t="str">
            <v>Textos - Disseminação</v>
          </cell>
          <cell r="D271">
            <v>3</v>
          </cell>
        </row>
        <row r="272">
          <cell r="A272">
            <v>39917</v>
          </cell>
          <cell r="B272" t="str">
            <v>Susana Nunes</v>
          </cell>
          <cell r="C272" t="str">
            <v>Propostas</v>
          </cell>
          <cell r="D272">
            <v>3</v>
          </cell>
        </row>
        <row r="273">
          <cell r="A273">
            <v>39918</v>
          </cell>
          <cell r="B273" t="str">
            <v>Carla Garcia</v>
          </cell>
          <cell r="C273" t="str">
            <v>Outro</v>
          </cell>
          <cell r="D273">
            <v>4</v>
          </cell>
        </row>
        <row r="274">
          <cell r="A274">
            <v>39918</v>
          </cell>
          <cell r="B274" t="str">
            <v>Carla Garcia</v>
          </cell>
          <cell r="C274" t="str">
            <v>Sanest - Guia</v>
          </cell>
          <cell r="D274">
            <v>5</v>
          </cell>
        </row>
        <row r="275">
          <cell r="A275">
            <v>39918</v>
          </cell>
          <cell r="B275" t="str">
            <v>Constança Belchior</v>
          </cell>
          <cell r="C275" t="str">
            <v>Lenvis</v>
          </cell>
          <cell r="D275">
            <v>3</v>
          </cell>
        </row>
        <row r="276">
          <cell r="A276">
            <v>39918</v>
          </cell>
          <cell r="B276" t="str">
            <v>David Brito</v>
          </cell>
          <cell r="C276" t="str">
            <v>Mirage</v>
          </cell>
          <cell r="D276">
            <v>5.5</v>
          </cell>
        </row>
        <row r="277">
          <cell r="A277">
            <v>39918</v>
          </cell>
          <cell r="B277" t="str">
            <v>David Brito</v>
          </cell>
          <cell r="C277" t="str">
            <v>MOHID Land</v>
          </cell>
          <cell r="D277">
            <v>2</v>
          </cell>
        </row>
        <row r="278">
          <cell r="A278">
            <v>39918</v>
          </cell>
          <cell r="B278" t="str">
            <v>David Brito</v>
          </cell>
          <cell r="C278" t="str">
            <v>Outro</v>
          </cell>
          <cell r="D278">
            <v>1</v>
          </cell>
        </row>
        <row r="279">
          <cell r="A279">
            <v>39918</v>
          </cell>
          <cell r="B279" t="str">
            <v>Eduardo Jauch</v>
          </cell>
          <cell r="C279" t="str">
            <v xml:space="preserve">Aquapath </v>
          </cell>
          <cell r="D279">
            <v>1</v>
          </cell>
        </row>
        <row r="280">
          <cell r="A280">
            <v>39918</v>
          </cell>
          <cell r="B280" t="str">
            <v>Eduardo Jauch</v>
          </cell>
          <cell r="C280" t="str">
            <v>Nitrosal</v>
          </cell>
          <cell r="D280">
            <v>5.5</v>
          </cell>
        </row>
        <row r="281">
          <cell r="A281">
            <v>39918</v>
          </cell>
          <cell r="B281" t="str">
            <v>Eduardo Jauch</v>
          </cell>
          <cell r="C281" t="str">
            <v>Outro</v>
          </cell>
          <cell r="D281">
            <v>0.5</v>
          </cell>
        </row>
        <row r="282">
          <cell r="A282">
            <v>39918</v>
          </cell>
          <cell r="B282" t="str">
            <v>Francisco Campuzano</v>
          </cell>
          <cell r="C282" t="str">
            <v>Madeira</v>
          </cell>
          <cell r="D282">
            <v>8</v>
          </cell>
        </row>
        <row r="283">
          <cell r="A283">
            <v>39918</v>
          </cell>
          <cell r="B283" t="str">
            <v>Francisco Campuzano</v>
          </cell>
          <cell r="C283" t="str">
            <v>Modelação Operacional</v>
          </cell>
          <cell r="D283">
            <v>2</v>
          </cell>
        </row>
        <row r="284">
          <cell r="A284">
            <v>39918</v>
          </cell>
          <cell r="B284" t="str">
            <v>Guillaume Riflet</v>
          </cell>
          <cell r="C284" t="str">
            <v>Apoio Informático</v>
          </cell>
          <cell r="D284">
            <v>4</v>
          </cell>
        </row>
        <row r="285">
          <cell r="A285">
            <v>39918</v>
          </cell>
          <cell r="B285" t="str">
            <v>Guillaume Riflet</v>
          </cell>
          <cell r="C285" t="str">
            <v>Outro</v>
          </cell>
          <cell r="D285">
            <v>4</v>
          </cell>
        </row>
        <row r="286">
          <cell r="A286">
            <v>39918</v>
          </cell>
          <cell r="B286" t="str">
            <v>Madalena Santos</v>
          </cell>
          <cell r="C286" t="str">
            <v>AdO</v>
          </cell>
          <cell r="D286">
            <v>6</v>
          </cell>
        </row>
        <row r="287">
          <cell r="A287">
            <v>39918</v>
          </cell>
          <cell r="B287" t="str">
            <v>Marcos Mateus</v>
          </cell>
          <cell r="C287" t="str">
            <v>Modelação Operacional</v>
          </cell>
          <cell r="D287">
            <v>7</v>
          </cell>
        </row>
        <row r="288">
          <cell r="A288">
            <v>39918</v>
          </cell>
          <cell r="B288" t="str">
            <v>Pedro Chambel Leitão</v>
          </cell>
          <cell r="C288" t="str">
            <v xml:space="preserve">Aquapath </v>
          </cell>
          <cell r="D288">
            <v>5</v>
          </cell>
        </row>
        <row r="289">
          <cell r="A289">
            <v>39918</v>
          </cell>
          <cell r="B289" t="str">
            <v>Pedro Chambel Leitão</v>
          </cell>
          <cell r="C289" t="str">
            <v>Lenvis</v>
          </cell>
          <cell r="D289">
            <v>4</v>
          </cell>
        </row>
        <row r="290">
          <cell r="A290">
            <v>39918</v>
          </cell>
          <cell r="B290" t="str">
            <v>Rodrigo Fernandes</v>
          </cell>
          <cell r="C290" t="str">
            <v>Textos - Disseminação</v>
          </cell>
          <cell r="D290">
            <v>3</v>
          </cell>
        </row>
        <row r="291">
          <cell r="A291">
            <v>39918</v>
          </cell>
          <cell r="B291" t="str">
            <v>Rodrigo Fernandes</v>
          </cell>
          <cell r="C291" t="str">
            <v>MOHID Water</v>
          </cell>
          <cell r="D291">
            <v>3</v>
          </cell>
        </row>
        <row r="292">
          <cell r="A292">
            <v>39918</v>
          </cell>
          <cell r="B292" t="str">
            <v>Rodrigo Fernandes</v>
          </cell>
          <cell r="C292" t="str">
            <v>Apoio Informático</v>
          </cell>
          <cell r="D292">
            <v>1</v>
          </cell>
        </row>
        <row r="293">
          <cell r="A293">
            <v>39918</v>
          </cell>
          <cell r="B293" t="str">
            <v>Sara Freitas</v>
          </cell>
          <cell r="C293" t="str">
            <v>Admin. Indiferenciada</v>
          </cell>
          <cell r="D293">
            <v>7.5</v>
          </cell>
        </row>
        <row r="294">
          <cell r="A294">
            <v>39918</v>
          </cell>
          <cell r="B294" t="str">
            <v>Susana Nunes</v>
          </cell>
          <cell r="C294" t="str">
            <v>Madeira</v>
          </cell>
          <cell r="D294">
            <v>3</v>
          </cell>
        </row>
        <row r="295">
          <cell r="A295">
            <v>39918</v>
          </cell>
          <cell r="B295" t="str">
            <v>Susana Nunes</v>
          </cell>
          <cell r="C295" t="str">
            <v>Textos - Disseminação</v>
          </cell>
          <cell r="D295">
            <v>6</v>
          </cell>
        </row>
        <row r="296">
          <cell r="A296">
            <v>39919</v>
          </cell>
          <cell r="B296" t="str">
            <v>Ângela Canas</v>
          </cell>
          <cell r="C296" t="str">
            <v>Férias</v>
          </cell>
          <cell r="D296">
            <v>7</v>
          </cell>
        </row>
        <row r="297">
          <cell r="A297">
            <v>39919</v>
          </cell>
          <cell r="B297" t="str">
            <v>Carla Garcia</v>
          </cell>
          <cell r="C297" t="str">
            <v>Sanest - Guia</v>
          </cell>
          <cell r="D297">
            <v>8</v>
          </cell>
        </row>
        <row r="298">
          <cell r="A298">
            <v>39919</v>
          </cell>
          <cell r="B298" t="str">
            <v>Cláudia Neto</v>
          </cell>
          <cell r="C298" t="str">
            <v>Sanest Praias</v>
          </cell>
          <cell r="D298">
            <v>8</v>
          </cell>
        </row>
        <row r="299">
          <cell r="A299">
            <v>39919</v>
          </cell>
          <cell r="B299" t="str">
            <v>Constança Belchior</v>
          </cell>
          <cell r="C299" t="str">
            <v>Lenvis</v>
          </cell>
          <cell r="D299">
            <v>6</v>
          </cell>
        </row>
        <row r="300">
          <cell r="A300">
            <v>39919</v>
          </cell>
          <cell r="B300" t="str">
            <v>David Brito</v>
          </cell>
          <cell r="C300" t="str">
            <v>MOHID Land</v>
          </cell>
          <cell r="D300">
            <v>3</v>
          </cell>
        </row>
        <row r="301">
          <cell r="A301">
            <v>39919</v>
          </cell>
          <cell r="B301" t="str">
            <v>David Brito</v>
          </cell>
          <cell r="C301" t="str">
            <v>Outro</v>
          </cell>
          <cell r="D301">
            <v>3</v>
          </cell>
        </row>
        <row r="302">
          <cell r="A302">
            <v>39919</v>
          </cell>
          <cell r="B302" t="str">
            <v>David Brito</v>
          </cell>
          <cell r="C302" t="str">
            <v>Outro</v>
          </cell>
          <cell r="D302">
            <v>1</v>
          </cell>
        </row>
        <row r="303">
          <cell r="A303">
            <v>39919</v>
          </cell>
          <cell r="B303" t="str">
            <v>Eduardo Jauch</v>
          </cell>
          <cell r="C303" t="str">
            <v>Nitrosal</v>
          </cell>
          <cell r="D303">
            <v>5</v>
          </cell>
        </row>
        <row r="304">
          <cell r="A304">
            <v>39919</v>
          </cell>
          <cell r="B304" t="str">
            <v>Eduardo Jauch</v>
          </cell>
          <cell r="C304" t="str">
            <v xml:space="preserve">Aquapath </v>
          </cell>
          <cell r="D304">
            <v>1</v>
          </cell>
        </row>
        <row r="305">
          <cell r="A305">
            <v>39919</v>
          </cell>
          <cell r="B305" t="str">
            <v>Eduardo Jauch</v>
          </cell>
          <cell r="C305" t="str">
            <v>Outro</v>
          </cell>
          <cell r="D305">
            <v>0.5</v>
          </cell>
        </row>
        <row r="306">
          <cell r="A306">
            <v>39919</v>
          </cell>
          <cell r="B306" t="str">
            <v>Guillaume Riflet</v>
          </cell>
          <cell r="C306" t="str">
            <v>Admin. Indiferenciada</v>
          </cell>
          <cell r="D306">
            <v>0.5</v>
          </cell>
        </row>
        <row r="307">
          <cell r="A307">
            <v>39919</v>
          </cell>
          <cell r="B307" t="str">
            <v>Guillaume Riflet</v>
          </cell>
          <cell r="C307" t="str">
            <v>Apoio Informático</v>
          </cell>
          <cell r="D307">
            <v>5</v>
          </cell>
        </row>
        <row r="308">
          <cell r="A308">
            <v>39919</v>
          </cell>
          <cell r="B308" t="str">
            <v>Guillaume Riflet</v>
          </cell>
          <cell r="C308" t="str">
            <v>Ensino</v>
          </cell>
          <cell r="D308">
            <v>4</v>
          </cell>
        </row>
        <row r="309">
          <cell r="A309">
            <v>39919</v>
          </cell>
          <cell r="B309" t="str">
            <v>Madalena Santos</v>
          </cell>
          <cell r="C309" t="str">
            <v>Madeira</v>
          </cell>
          <cell r="D309">
            <v>7</v>
          </cell>
        </row>
        <row r="310">
          <cell r="A310">
            <v>39919</v>
          </cell>
          <cell r="B310" t="str">
            <v>Marcos Mateus</v>
          </cell>
          <cell r="C310" t="str">
            <v>Modelação Operacional</v>
          </cell>
          <cell r="D310">
            <v>7</v>
          </cell>
        </row>
        <row r="311">
          <cell r="A311">
            <v>39919</v>
          </cell>
          <cell r="B311" t="str">
            <v>Pedro Chambel Leitão</v>
          </cell>
          <cell r="C311" t="str">
            <v xml:space="preserve">Aquapath </v>
          </cell>
          <cell r="D311">
            <v>7</v>
          </cell>
        </row>
        <row r="312">
          <cell r="A312">
            <v>39919</v>
          </cell>
          <cell r="B312" t="str">
            <v>Pedro Chambel Leitão</v>
          </cell>
          <cell r="C312" t="str">
            <v xml:space="preserve">Aquapath </v>
          </cell>
          <cell r="D312">
            <v>7</v>
          </cell>
        </row>
        <row r="313">
          <cell r="A313">
            <v>39919</v>
          </cell>
          <cell r="B313" t="str">
            <v>Pedro Chambel Leitão</v>
          </cell>
          <cell r="C313" t="str">
            <v>Propostas</v>
          </cell>
          <cell r="D313">
            <v>1</v>
          </cell>
        </row>
        <row r="314">
          <cell r="A314">
            <v>39919</v>
          </cell>
          <cell r="B314" t="str">
            <v>Rodrigo Fernandes</v>
          </cell>
          <cell r="C314" t="str">
            <v>Drifter</v>
          </cell>
          <cell r="D314">
            <v>2</v>
          </cell>
        </row>
        <row r="315">
          <cell r="A315">
            <v>39919</v>
          </cell>
          <cell r="B315" t="str">
            <v>Rodrigo Fernandes</v>
          </cell>
          <cell r="C315" t="str">
            <v>Apoio Informático</v>
          </cell>
          <cell r="D315">
            <v>5</v>
          </cell>
        </row>
        <row r="316">
          <cell r="A316">
            <v>39919</v>
          </cell>
          <cell r="B316" t="str">
            <v>Sara Freitas</v>
          </cell>
          <cell r="C316" t="str">
            <v>Admin. Indiferenciada</v>
          </cell>
          <cell r="D316">
            <v>7.5</v>
          </cell>
        </row>
        <row r="317">
          <cell r="A317">
            <v>39919</v>
          </cell>
          <cell r="B317" t="str">
            <v>Susana Nunes</v>
          </cell>
          <cell r="C317" t="str">
            <v>Textos - Disseminação</v>
          </cell>
          <cell r="D317">
            <v>6</v>
          </cell>
        </row>
        <row r="318">
          <cell r="A318">
            <v>39919</v>
          </cell>
          <cell r="B318" t="str">
            <v>Susana Nunes</v>
          </cell>
          <cell r="C318" t="str">
            <v>Madeira</v>
          </cell>
          <cell r="D318">
            <v>3</v>
          </cell>
        </row>
        <row r="319">
          <cell r="A319">
            <v>39920</v>
          </cell>
          <cell r="B319" t="str">
            <v>Ana Rosa Trancoso</v>
          </cell>
          <cell r="C319" t="str">
            <v>Sanest Praias</v>
          </cell>
          <cell r="D319">
            <v>2</v>
          </cell>
        </row>
        <row r="320">
          <cell r="A320">
            <v>39920</v>
          </cell>
          <cell r="B320" t="str">
            <v>Ângela Canas</v>
          </cell>
          <cell r="C320" t="str">
            <v>Férias</v>
          </cell>
          <cell r="D320">
            <v>7</v>
          </cell>
        </row>
        <row r="321">
          <cell r="A321">
            <v>39920</v>
          </cell>
          <cell r="B321" t="str">
            <v>Cláudia Neto</v>
          </cell>
          <cell r="C321" t="str">
            <v>Textos - Disseminação</v>
          </cell>
          <cell r="D321">
            <v>6</v>
          </cell>
        </row>
        <row r="322">
          <cell r="A322">
            <v>39920</v>
          </cell>
          <cell r="B322" t="str">
            <v>Constança Belchior</v>
          </cell>
          <cell r="C322" t="str">
            <v>Lenvis</v>
          </cell>
          <cell r="D322">
            <v>4</v>
          </cell>
        </row>
        <row r="323">
          <cell r="A323">
            <v>39920</v>
          </cell>
          <cell r="B323" t="str">
            <v>David Brito</v>
          </cell>
          <cell r="C323" t="str">
            <v>MOHID Land</v>
          </cell>
          <cell r="D323">
            <v>6</v>
          </cell>
        </row>
        <row r="324">
          <cell r="A324">
            <v>39920</v>
          </cell>
          <cell r="B324" t="str">
            <v>David Brito</v>
          </cell>
          <cell r="C324" t="str">
            <v>Ensino</v>
          </cell>
          <cell r="D324">
            <v>2</v>
          </cell>
        </row>
        <row r="325">
          <cell r="A325">
            <v>39920</v>
          </cell>
          <cell r="B325" t="str">
            <v>David Brito</v>
          </cell>
          <cell r="C325" t="str">
            <v>Outro</v>
          </cell>
          <cell r="D325">
            <v>1</v>
          </cell>
        </row>
        <row r="326">
          <cell r="A326">
            <v>39920</v>
          </cell>
          <cell r="B326" t="str">
            <v>David Brito</v>
          </cell>
          <cell r="C326" t="str">
            <v>Apoio Informático</v>
          </cell>
          <cell r="D326">
            <v>1</v>
          </cell>
        </row>
        <row r="327">
          <cell r="A327">
            <v>39920</v>
          </cell>
          <cell r="B327" t="str">
            <v>Eduardo Jauch</v>
          </cell>
          <cell r="C327" t="str">
            <v>Nitrosal</v>
          </cell>
          <cell r="D327">
            <v>7</v>
          </cell>
        </row>
        <row r="328">
          <cell r="A328">
            <v>39920</v>
          </cell>
          <cell r="B328" t="str">
            <v>Eduardo Jauch</v>
          </cell>
          <cell r="C328" t="str">
            <v>Outro</v>
          </cell>
          <cell r="D328">
            <v>1</v>
          </cell>
        </row>
        <row r="329">
          <cell r="A329">
            <v>39920</v>
          </cell>
          <cell r="B329" t="str">
            <v>Francisco Campuzano</v>
          </cell>
          <cell r="C329" t="str">
            <v>Madeira</v>
          </cell>
          <cell r="D329">
            <v>8</v>
          </cell>
        </row>
        <row r="330">
          <cell r="A330">
            <v>39920</v>
          </cell>
          <cell r="B330" t="str">
            <v>Guillaume Riflet</v>
          </cell>
          <cell r="C330" t="str">
            <v>Ensino</v>
          </cell>
          <cell r="D330">
            <v>1.5</v>
          </cell>
        </row>
        <row r="331">
          <cell r="A331">
            <v>39920</v>
          </cell>
          <cell r="B331" t="str">
            <v>Madalena Santos</v>
          </cell>
          <cell r="C331" t="str">
            <v>Madeira</v>
          </cell>
          <cell r="D331">
            <v>5</v>
          </cell>
        </row>
        <row r="332">
          <cell r="A332">
            <v>39920</v>
          </cell>
          <cell r="B332" t="str">
            <v>Marcos Mateus</v>
          </cell>
          <cell r="C332" t="str">
            <v>Textos - Disseminação</v>
          </cell>
          <cell r="D332">
            <v>5.5</v>
          </cell>
        </row>
        <row r="333">
          <cell r="A333">
            <v>39920</v>
          </cell>
          <cell r="B333" t="str">
            <v>Rodrigo Fernandes</v>
          </cell>
          <cell r="C333" t="str">
            <v>Sanest - Guia</v>
          </cell>
          <cell r="D333">
            <v>1</v>
          </cell>
        </row>
        <row r="334">
          <cell r="A334">
            <v>39920</v>
          </cell>
          <cell r="B334" t="str">
            <v>Rodrigo Fernandes</v>
          </cell>
          <cell r="C334" t="str">
            <v>Apoio Informático</v>
          </cell>
          <cell r="D334">
            <v>7</v>
          </cell>
        </row>
        <row r="335">
          <cell r="A335">
            <v>39920</v>
          </cell>
          <cell r="B335" t="str">
            <v>Sara Freitas</v>
          </cell>
          <cell r="C335" t="str">
            <v>Admin. Indiferenciada</v>
          </cell>
          <cell r="D335">
            <v>8</v>
          </cell>
        </row>
        <row r="336">
          <cell r="A336">
            <v>39920</v>
          </cell>
          <cell r="B336" t="str">
            <v>Susana Nunes</v>
          </cell>
          <cell r="C336" t="str">
            <v>Madeira</v>
          </cell>
          <cell r="D336">
            <v>3</v>
          </cell>
        </row>
        <row r="337">
          <cell r="A337">
            <v>39920</v>
          </cell>
          <cell r="B337" t="str">
            <v>Susana Nunes</v>
          </cell>
          <cell r="C337" t="str">
            <v>Propostas</v>
          </cell>
          <cell r="D337">
            <v>4</v>
          </cell>
        </row>
        <row r="338">
          <cell r="A338">
            <v>39921</v>
          </cell>
          <cell r="B338" t="str">
            <v>Carla Garcia</v>
          </cell>
          <cell r="C338" t="str">
            <v>Sanest - Guia</v>
          </cell>
          <cell r="D338">
            <v>3</v>
          </cell>
        </row>
        <row r="339">
          <cell r="A339">
            <v>39923</v>
          </cell>
          <cell r="B339" t="str">
            <v>Ângela Canas</v>
          </cell>
          <cell r="C339" t="str">
            <v>Férias</v>
          </cell>
          <cell r="D339">
            <v>7</v>
          </cell>
        </row>
        <row r="340">
          <cell r="A340">
            <v>39923</v>
          </cell>
          <cell r="B340" t="str">
            <v>Carla Garcia</v>
          </cell>
          <cell r="C340" t="str">
            <v>Sanest - Guia</v>
          </cell>
          <cell r="D340">
            <v>8</v>
          </cell>
        </row>
        <row r="341">
          <cell r="A341">
            <v>39923</v>
          </cell>
          <cell r="B341" t="str">
            <v>David Brito</v>
          </cell>
          <cell r="C341" t="str">
            <v>Férias</v>
          </cell>
          <cell r="D341">
            <v>8</v>
          </cell>
        </row>
        <row r="342">
          <cell r="A342">
            <v>39923</v>
          </cell>
          <cell r="B342" t="str">
            <v>Eduardo Jauch</v>
          </cell>
          <cell r="C342" t="str">
            <v xml:space="preserve">Aquapath </v>
          </cell>
          <cell r="D342">
            <v>4</v>
          </cell>
        </row>
        <row r="343">
          <cell r="A343">
            <v>39923</v>
          </cell>
          <cell r="B343" t="str">
            <v>Eduardo Jauch</v>
          </cell>
          <cell r="C343" t="str">
            <v>Nitrosal</v>
          </cell>
          <cell r="D343">
            <v>4</v>
          </cell>
        </row>
        <row r="344">
          <cell r="A344">
            <v>39923</v>
          </cell>
          <cell r="B344" t="str">
            <v>Guillaume Riflet</v>
          </cell>
          <cell r="C344" t="str">
            <v>Ensino</v>
          </cell>
          <cell r="D344">
            <v>1.5</v>
          </cell>
        </row>
        <row r="345">
          <cell r="A345">
            <v>39923</v>
          </cell>
          <cell r="B345" t="str">
            <v>Guillaume Riflet</v>
          </cell>
          <cell r="C345" t="str">
            <v>Apoio Informático</v>
          </cell>
          <cell r="D345">
            <v>6.5</v>
          </cell>
        </row>
        <row r="346">
          <cell r="A346">
            <v>39923</v>
          </cell>
          <cell r="B346" t="str">
            <v>Madalena Santos</v>
          </cell>
          <cell r="C346" t="str">
            <v>Madeira</v>
          </cell>
          <cell r="D346">
            <v>8</v>
          </cell>
        </row>
        <row r="347">
          <cell r="A347">
            <v>39923</v>
          </cell>
          <cell r="B347" t="str">
            <v>Marcos Mateus</v>
          </cell>
          <cell r="C347" t="str">
            <v>Modelação Operacional</v>
          </cell>
          <cell r="D347">
            <v>6</v>
          </cell>
        </row>
        <row r="348">
          <cell r="A348">
            <v>39923</v>
          </cell>
          <cell r="B348" t="str">
            <v>Rodrigo Fernandes</v>
          </cell>
          <cell r="C348" t="str">
            <v>Drifter</v>
          </cell>
          <cell r="D348">
            <v>1</v>
          </cell>
        </row>
        <row r="349">
          <cell r="A349">
            <v>39923</v>
          </cell>
          <cell r="B349" t="str">
            <v>Rodrigo Fernandes</v>
          </cell>
          <cell r="C349" t="str">
            <v>Apoio Informático</v>
          </cell>
          <cell r="D349">
            <v>6</v>
          </cell>
        </row>
        <row r="350">
          <cell r="A350">
            <v>39923</v>
          </cell>
          <cell r="B350" t="str">
            <v>Rodrigo Fernandes</v>
          </cell>
          <cell r="C350" t="str">
            <v>Sanest - Guia</v>
          </cell>
          <cell r="D350">
            <v>1</v>
          </cell>
        </row>
        <row r="351">
          <cell r="A351">
            <v>39923</v>
          </cell>
          <cell r="B351" t="str">
            <v>Sara Freitas</v>
          </cell>
          <cell r="C351" t="str">
            <v>Admin. Indiferenciada</v>
          </cell>
          <cell r="D351">
            <v>9</v>
          </cell>
        </row>
        <row r="352">
          <cell r="A352">
            <v>39923</v>
          </cell>
          <cell r="B352" t="str">
            <v>Susana Nunes</v>
          </cell>
          <cell r="C352" t="str">
            <v>Madeira</v>
          </cell>
          <cell r="D352">
            <v>9</v>
          </cell>
        </row>
        <row r="353">
          <cell r="A353">
            <v>39924</v>
          </cell>
          <cell r="B353" t="str">
            <v>Ana Rosa Trancoso</v>
          </cell>
          <cell r="C353" t="str">
            <v>Apoio Informático</v>
          </cell>
          <cell r="D353">
            <v>4</v>
          </cell>
        </row>
        <row r="354">
          <cell r="A354">
            <v>39924</v>
          </cell>
          <cell r="B354" t="str">
            <v>Ângela Canas</v>
          </cell>
          <cell r="C354" t="str">
            <v>Férias</v>
          </cell>
          <cell r="D354">
            <v>7</v>
          </cell>
        </row>
        <row r="355">
          <cell r="A355">
            <v>39924</v>
          </cell>
          <cell r="B355" t="str">
            <v>Carla Garcia</v>
          </cell>
          <cell r="C355" t="str">
            <v>Sanest - Guia</v>
          </cell>
          <cell r="D355">
            <v>8</v>
          </cell>
        </row>
        <row r="356">
          <cell r="A356">
            <v>39924</v>
          </cell>
          <cell r="B356" t="str">
            <v>David Brito</v>
          </cell>
          <cell r="C356" t="str">
            <v>MOHID Land</v>
          </cell>
          <cell r="D356">
            <v>8</v>
          </cell>
        </row>
        <row r="357">
          <cell r="A357">
            <v>39924</v>
          </cell>
          <cell r="B357" t="str">
            <v>David Brito</v>
          </cell>
          <cell r="C357" t="str">
            <v>Apoio Informático</v>
          </cell>
          <cell r="D357">
            <v>0.5</v>
          </cell>
        </row>
        <row r="358">
          <cell r="A358">
            <v>39924</v>
          </cell>
          <cell r="B358" t="str">
            <v>Eduardo Jauch</v>
          </cell>
          <cell r="C358" t="str">
            <v>Nitrosal</v>
          </cell>
          <cell r="D358">
            <v>6</v>
          </cell>
        </row>
        <row r="359">
          <cell r="A359">
            <v>39924</v>
          </cell>
          <cell r="B359" t="str">
            <v>Eduardo Jauch</v>
          </cell>
          <cell r="C359" t="str">
            <v xml:space="preserve">Aquapath </v>
          </cell>
          <cell r="D359">
            <v>0.5</v>
          </cell>
        </row>
        <row r="360">
          <cell r="A360">
            <v>39924</v>
          </cell>
          <cell r="B360" t="str">
            <v>Eduardo Jauch</v>
          </cell>
          <cell r="C360" t="str">
            <v>Outro</v>
          </cell>
          <cell r="D360">
            <v>1</v>
          </cell>
        </row>
        <row r="361">
          <cell r="A361">
            <v>39924</v>
          </cell>
          <cell r="B361" t="str">
            <v>Eduardo Jauch</v>
          </cell>
          <cell r="C361" t="str">
            <v>Outro</v>
          </cell>
          <cell r="D361">
            <v>0.5</v>
          </cell>
        </row>
        <row r="362">
          <cell r="A362">
            <v>39924</v>
          </cell>
          <cell r="B362" t="str">
            <v>Francisco Campuzano</v>
          </cell>
          <cell r="C362" t="str">
            <v>Madeira</v>
          </cell>
          <cell r="D362">
            <v>11</v>
          </cell>
        </row>
        <row r="363">
          <cell r="A363">
            <v>39924</v>
          </cell>
          <cell r="B363" t="str">
            <v>Guillaume Riflet</v>
          </cell>
          <cell r="C363" t="str">
            <v>Apoio Informático</v>
          </cell>
          <cell r="D363">
            <v>4</v>
          </cell>
        </row>
        <row r="364">
          <cell r="A364">
            <v>39924</v>
          </cell>
          <cell r="B364" t="str">
            <v>Guillaume Riflet</v>
          </cell>
          <cell r="C364" t="str">
            <v>Férias</v>
          </cell>
          <cell r="D364">
            <v>4</v>
          </cell>
        </row>
        <row r="365">
          <cell r="A365">
            <v>39924</v>
          </cell>
          <cell r="B365" t="str">
            <v>Madalena Santos</v>
          </cell>
          <cell r="C365" t="str">
            <v>AdO</v>
          </cell>
          <cell r="D365">
            <v>8</v>
          </cell>
        </row>
        <row r="366">
          <cell r="A366">
            <v>39924</v>
          </cell>
          <cell r="B366" t="str">
            <v>Marcos Mateus</v>
          </cell>
          <cell r="C366" t="str">
            <v>Modelação Operacional</v>
          </cell>
          <cell r="D366">
            <v>7</v>
          </cell>
        </row>
        <row r="367">
          <cell r="A367">
            <v>39924</v>
          </cell>
          <cell r="B367" t="str">
            <v>Rodrigo Fernandes</v>
          </cell>
          <cell r="C367" t="str">
            <v>Drifter</v>
          </cell>
          <cell r="D367">
            <v>3</v>
          </cell>
        </row>
        <row r="368">
          <cell r="A368">
            <v>39924</v>
          </cell>
          <cell r="B368" t="str">
            <v>Rodrigo Fernandes</v>
          </cell>
          <cell r="C368" t="str">
            <v>Apoio Informático</v>
          </cell>
          <cell r="D368">
            <v>3</v>
          </cell>
        </row>
        <row r="369">
          <cell r="A369">
            <v>39924</v>
          </cell>
          <cell r="B369" t="str">
            <v>Rodrigo Fernandes</v>
          </cell>
          <cell r="C369" t="str">
            <v>Sanest - Guia</v>
          </cell>
          <cell r="D369">
            <v>2</v>
          </cell>
        </row>
        <row r="370">
          <cell r="A370">
            <v>39924</v>
          </cell>
          <cell r="B370" t="str">
            <v>Sara Freitas</v>
          </cell>
          <cell r="C370" t="str">
            <v>Admin. Indiferenciada</v>
          </cell>
          <cell r="D370">
            <v>9</v>
          </cell>
        </row>
        <row r="371">
          <cell r="A371">
            <v>39924</v>
          </cell>
          <cell r="B371" t="str">
            <v>Susana Nunes</v>
          </cell>
          <cell r="C371" t="str">
            <v>Madeira</v>
          </cell>
          <cell r="D371">
            <v>12</v>
          </cell>
        </row>
        <row r="372">
          <cell r="A372">
            <v>39925</v>
          </cell>
          <cell r="B372" t="str">
            <v>Ângela Canas</v>
          </cell>
          <cell r="C372" t="str">
            <v>Férias</v>
          </cell>
          <cell r="D372">
            <v>7</v>
          </cell>
        </row>
        <row r="373">
          <cell r="A373">
            <v>39925</v>
          </cell>
          <cell r="B373" t="str">
            <v>Carla Garcia</v>
          </cell>
          <cell r="C373" t="str">
            <v>Sanest - Guia</v>
          </cell>
          <cell r="D373">
            <v>8</v>
          </cell>
        </row>
        <row r="374">
          <cell r="A374">
            <v>39925</v>
          </cell>
          <cell r="B374" t="str">
            <v>Cláudia Neto</v>
          </cell>
          <cell r="C374" t="str">
            <v>Drifter</v>
          </cell>
          <cell r="D374">
            <v>4</v>
          </cell>
        </row>
        <row r="375">
          <cell r="A375">
            <v>39925</v>
          </cell>
          <cell r="B375" t="str">
            <v>Constança Belchior</v>
          </cell>
          <cell r="C375" t="str">
            <v>Lenvis</v>
          </cell>
          <cell r="D375">
            <v>4</v>
          </cell>
        </row>
        <row r="376">
          <cell r="A376">
            <v>39925</v>
          </cell>
          <cell r="B376" t="str">
            <v>David Brito</v>
          </cell>
          <cell r="C376" t="str">
            <v>Apoio Informático</v>
          </cell>
          <cell r="D376">
            <v>1</v>
          </cell>
        </row>
        <row r="377">
          <cell r="A377">
            <v>39925</v>
          </cell>
          <cell r="B377" t="str">
            <v>David Brito</v>
          </cell>
          <cell r="C377" t="str">
            <v>Outro</v>
          </cell>
          <cell r="D377">
            <v>2</v>
          </cell>
        </row>
        <row r="378">
          <cell r="A378">
            <v>39925</v>
          </cell>
          <cell r="B378" t="str">
            <v>David Brito</v>
          </cell>
          <cell r="C378" t="str">
            <v>MOHID Land</v>
          </cell>
          <cell r="D378">
            <v>6</v>
          </cell>
        </row>
        <row r="379">
          <cell r="A379">
            <v>39925</v>
          </cell>
          <cell r="B379" t="str">
            <v>Eduardo Jauch</v>
          </cell>
          <cell r="C379" t="str">
            <v xml:space="preserve">Aquapath </v>
          </cell>
          <cell r="D379">
            <v>7</v>
          </cell>
        </row>
        <row r="380">
          <cell r="A380">
            <v>39925</v>
          </cell>
          <cell r="B380" t="str">
            <v>Eduardo Jauch</v>
          </cell>
          <cell r="C380" t="str">
            <v>MOHID Land</v>
          </cell>
          <cell r="D380">
            <v>0.5</v>
          </cell>
        </row>
        <row r="381">
          <cell r="A381">
            <v>39925</v>
          </cell>
          <cell r="B381" t="str">
            <v>Francisco Campuzano</v>
          </cell>
          <cell r="C381" t="str">
            <v>Madeira</v>
          </cell>
          <cell r="D381">
            <v>8</v>
          </cell>
        </row>
        <row r="382">
          <cell r="A382">
            <v>39925</v>
          </cell>
          <cell r="B382" t="str">
            <v>Guillaume Riflet</v>
          </cell>
          <cell r="C382" t="str">
            <v>Férias</v>
          </cell>
          <cell r="D382">
            <v>8</v>
          </cell>
        </row>
        <row r="383">
          <cell r="A383">
            <v>39925</v>
          </cell>
          <cell r="B383" t="str">
            <v>Madalena Santos</v>
          </cell>
          <cell r="C383" t="str">
            <v>Admin. Indiferenciada</v>
          </cell>
          <cell r="D383">
            <v>4</v>
          </cell>
        </row>
        <row r="384">
          <cell r="A384">
            <v>39925</v>
          </cell>
          <cell r="B384" t="str">
            <v>Madalena Santos</v>
          </cell>
          <cell r="C384" t="str">
            <v>Propostas</v>
          </cell>
          <cell r="D384">
            <v>4</v>
          </cell>
        </row>
        <row r="385">
          <cell r="A385">
            <v>39925</v>
          </cell>
          <cell r="B385" t="str">
            <v>Marcos Mateus</v>
          </cell>
          <cell r="C385" t="str">
            <v>Modelação Operacional</v>
          </cell>
          <cell r="D385">
            <v>7</v>
          </cell>
        </row>
        <row r="386">
          <cell r="A386">
            <v>39925</v>
          </cell>
          <cell r="B386" t="str">
            <v>Rodrigo Fernandes</v>
          </cell>
          <cell r="C386" t="str">
            <v>Drifter</v>
          </cell>
          <cell r="D386">
            <v>5</v>
          </cell>
        </row>
        <row r="387">
          <cell r="A387">
            <v>39925</v>
          </cell>
          <cell r="B387" t="str">
            <v>Rodrigo Fernandes</v>
          </cell>
          <cell r="C387" t="str">
            <v>Admin. Indiferenciada</v>
          </cell>
          <cell r="D387">
            <v>1</v>
          </cell>
        </row>
        <row r="388">
          <cell r="A388">
            <v>39925</v>
          </cell>
          <cell r="B388" t="str">
            <v>Rodrigo Fernandes</v>
          </cell>
          <cell r="C388" t="str">
            <v>Sanest - Guia</v>
          </cell>
          <cell r="D388">
            <v>1</v>
          </cell>
        </row>
        <row r="389">
          <cell r="A389">
            <v>39925</v>
          </cell>
          <cell r="B389" t="str">
            <v>Susana Nunes</v>
          </cell>
          <cell r="C389" t="str">
            <v>Laboratório</v>
          </cell>
          <cell r="D389">
            <v>2</v>
          </cell>
        </row>
        <row r="390">
          <cell r="A390">
            <v>39925</v>
          </cell>
          <cell r="B390" t="str">
            <v>Susana Nunes</v>
          </cell>
          <cell r="C390" t="str">
            <v>Sanest Praias</v>
          </cell>
          <cell r="D390">
            <v>6</v>
          </cell>
        </row>
        <row r="391">
          <cell r="A391">
            <v>39926</v>
          </cell>
          <cell r="B391" t="str">
            <v>Ângela Canas</v>
          </cell>
          <cell r="C391" t="str">
            <v>Férias</v>
          </cell>
          <cell r="D391">
            <v>7</v>
          </cell>
        </row>
        <row r="392">
          <cell r="A392">
            <v>39926</v>
          </cell>
          <cell r="B392" t="str">
            <v>Carla Garcia</v>
          </cell>
          <cell r="C392" t="str">
            <v>Sanest - Guia</v>
          </cell>
          <cell r="D392">
            <v>9</v>
          </cell>
        </row>
        <row r="393">
          <cell r="A393">
            <v>39926</v>
          </cell>
          <cell r="B393" t="str">
            <v>Cláudia Neto</v>
          </cell>
          <cell r="C393" t="str">
            <v>Sanest Praias</v>
          </cell>
          <cell r="D393">
            <v>6</v>
          </cell>
        </row>
        <row r="394">
          <cell r="A394">
            <v>39926</v>
          </cell>
          <cell r="B394" t="str">
            <v>Cláudia Neto</v>
          </cell>
          <cell r="C394" t="str">
            <v>Drifter</v>
          </cell>
          <cell r="D394">
            <v>1</v>
          </cell>
        </row>
        <row r="395">
          <cell r="A395">
            <v>39926</v>
          </cell>
          <cell r="B395" t="str">
            <v>Cláudia Neto</v>
          </cell>
          <cell r="C395" t="str">
            <v>Sanest Praias</v>
          </cell>
          <cell r="D395">
            <v>2</v>
          </cell>
        </row>
        <row r="396">
          <cell r="A396">
            <v>39926</v>
          </cell>
          <cell r="B396" t="str">
            <v>David Brito</v>
          </cell>
          <cell r="C396" t="str">
            <v>Outro</v>
          </cell>
          <cell r="D396">
            <v>8</v>
          </cell>
        </row>
        <row r="397">
          <cell r="A397">
            <v>39926</v>
          </cell>
          <cell r="B397" t="str">
            <v>David Brito</v>
          </cell>
          <cell r="C397" t="str">
            <v>MOHID Land</v>
          </cell>
          <cell r="D397">
            <v>2</v>
          </cell>
        </row>
        <row r="398">
          <cell r="A398">
            <v>39926</v>
          </cell>
          <cell r="B398" t="str">
            <v>Eduardo Jauch</v>
          </cell>
          <cell r="C398" t="str">
            <v>Nitrosal</v>
          </cell>
          <cell r="D398">
            <v>2.5</v>
          </cell>
        </row>
        <row r="399">
          <cell r="A399">
            <v>39926</v>
          </cell>
          <cell r="B399" t="str">
            <v>Eduardo Jauch</v>
          </cell>
          <cell r="C399" t="str">
            <v>MOHID Land</v>
          </cell>
          <cell r="D399">
            <v>4</v>
          </cell>
        </row>
        <row r="400">
          <cell r="A400">
            <v>39926</v>
          </cell>
          <cell r="B400" t="str">
            <v>Eduardo Jauch</v>
          </cell>
          <cell r="C400" t="str">
            <v>Outro</v>
          </cell>
          <cell r="D400">
            <v>1</v>
          </cell>
        </row>
        <row r="401">
          <cell r="A401">
            <v>39926</v>
          </cell>
          <cell r="B401" t="str">
            <v>Eduardo Jauch</v>
          </cell>
          <cell r="C401" t="str">
            <v xml:space="preserve">Aquapath </v>
          </cell>
          <cell r="D401">
            <v>0.5</v>
          </cell>
        </row>
        <row r="402">
          <cell r="A402">
            <v>39926</v>
          </cell>
          <cell r="B402" t="str">
            <v>Francisco Campuzano</v>
          </cell>
          <cell r="C402" t="str">
            <v>Madeira</v>
          </cell>
          <cell r="D402">
            <v>9</v>
          </cell>
        </row>
        <row r="403">
          <cell r="A403">
            <v>39926</v>
          </cell>
          <cell r="B403" t="str">
            <v>Guillaume Riflet</v>
          </cell>
          <cell r="C403" t="str">
            <v>Ensino</v>
          </cell>
          <cell r="D403">
            <v>6</v>
          </cell>
        </row>
        <row r="404">
          <cell r="A404">
            <v>39926</v>
          </cell>
          <cell r="B404" t="str">
            <v>Guillaume Riflet</v>
          </cell>
          <cell r="C404" t="str">
            <v>Textos - Disseminação</v>
          </cell>
          <cell r="D404">
            <v>2</v>
          </cell>
        </row>
        <row r="405">
          <cell r="A405">
            <v>39926</v>
          </cell>
          <cell r="B405" t="str">
            <v>Madalena Santos</v>
          </cell>
          <cell r="C405" t="str">
            <v>Propostas</v>
          </cell>
          <cell r="D405">
            <v>4</v>
          </cell>
        </row>
        <row r="406">
          <cell r="A406">
            <v>39926</v>
          </cell>
          <cell r="B406" t="str">
            <v>Madalena Santos</v>
          </cell>
          <cell r="C406" t="str">
            <v>AdO</v>
          </cell>
          <cell r="D406">
            <v>5</v>
          </cell>
        </row>
        <row r="407">
          <cell r="A407">
            <v>39926</v>
          </cell>
          <cell r="B407" t="str">
            <v>Marcos Mateus</v>
          </cell>
          <cell r="C407" t="str">
            <v>Textos - Disseminação</v>
          </cell>
          <cell r="D407">
            <v>7</v>
          </cell>
        </row>
        <row r="408">
          <cell r="A408">
            <v>39926</v>
          </cell>
          <cell r="B408" t="str">
            <v>Rodrigo Fernandes</v>
          </cell>
          <cell r="C408" t="str">
            <v>Apoio Informático</v>
          </cell>
          <cell r="D408">
            <v>1</v>
          </cell>
        </row>
        <row r="409">
          <cell r="A409">
            <v>39926</v>
          </cell>
          <cell r="B409" t="str">
            <v>Rodrigo Fernandes</v>
          </cell>
          <cell r="C409" t="str">
            <v>Sanest - Guia</v>
          </cell>
          <cell r="D409">
            <v>4</v>
          </cell>
        </row>
        <row r="410">
          <cell r="A410">
            <v>39926</v>
          </cell>
          <cell r="B410" t="str">
            <v>Rodrigo Fernandes</v>
          </cell>
          <cell r="C410" t="str">
            <v>Drifter</v>
          </cell>
          <cell r="D410">
            <v>4</v>
          </cell>
        </row>
        <row r="411">
          <cell r="A411">
            <v>39926</v>
          </cell>
          <cell r="B411" t="str">
            <v>Sara Freitas</v>
          </cell>
          <cell r="C411" t="str">
            <v>Outro</v>
          </cell>
          <cell r="D411">
            <v>8</v>
          </cell>
        </row>
        <row r="412">
          <cell r="A412">
            <v>39926</v>
          </cell>
          <cell r="B412" t="str">
            <v>Susana Nunes</v>
          </cell>
          <cell r="C412" t="str">
            <v>Propostas</v>
          </cell>
          <cell r="D412">
            <v>9</v>
          </cell>
        </row>
        <row r="413">
          <cell r="A413">
            <v>39926</v>
          </cell>
          <cell r="B413" t="str">
            <v>Susana Nunes</v>
          </cell>
          <cell r="C413" t="str">
            <v>Propostas</v>
          </cell>
          <cell r="D413">
            <v>9</v>
          </cell>
        </row>
        <row r="414">
          <cell r="A414">
            <v>39927</v>
          </cell>
          <cell r="B414" t="str">
            <v>Ângela Canas</v>
          </cell>
          <cell r="C414" t="str">
            <v>Férias</v>
          </cell>
          <cell r="D414">
            <v>7</v>
          </cell>
        </row>
        <row r="415">
          <cell r="A415">
            <v>39927</v>
          </cell>
          <cell r="B415" t="str">
            <v>Carla Garcia</v>
          </cell>
          <cell r="C415" t="str">
            <v>Sanest - Guia</v>
          </cell>
          <cell r="D415">
            <v>7.5</v>
          </cell>
        </row>
        <row r="416">
          <cell r="A416">
            <v>39927</v>
          </cell>
          <cell r="B416" t="str">
            <v>Cláudia Neto</v>
          </cell>
          <cell r="C416" t="str">
            <v>Férias</v>
          </cell>
          <cell r="D416">
            <v>9</v>
          </cell>
        </row>
        <row r="417">
          <cell r="A417">
            <v>39927</v>
          </cell>
          <cell r="B417" t="str">
            <v>David Brito</v>
          </cell>
          <cell r="C417" t="str">
            <v>MOHID Land</v>
          </cell>
          <cell r="D417">
            <v>7</v>
          </cell>
        </row>
        <row r="418">
          <cell r="A418">
            <v>39927</v>
          </cell>
          <cell r="B418" t="str">
            <v>David Brito</v>
          </cell>
          <cell r="C418" t="str">
            <v>Outro</v>
          </cell>
          <cell r="D418">
            <v>1</v>
          </cell>
        </row>
        <row r="419">
          <cell r="A419">
            <v>39927</v>
          </cell>
          <cell r="B419" t="str">
            <v>Eduardo Jauch</v>
          </cell>
          <cell r="C419" t="str">
            <v>MOHID Land</v>
          </cell>
          <cell r="D419">
            <v>5.5</v>
          </cell>
        </row>
        <row r="420">
          <cell r="A420">
            <v>39927</v>
          </cell>
          <cell r="B420" t="str">
            <v>Eduardo Jauch</v>
          </cell>
          <cell r="C420" t="str">
            <v>Outro</v>
          </cell>
          <cell r="D420">
            <v>2.5</v>
          </cell>
        </row>
        <row r="421">
          <cell r="A421">
            <v>39927</v>
          </cell>
          <cell r="B421" t="str">
            <v>Francisco Campuzano</v>
          </cell>
          <cell r="C421" t="str">
            <v>Formação MOHID</v>
          </cell>
          <cell r="D421">
            <v>4</v>
          </cell>
        </row>
        <row r="422">
          <cell r="A422">
            <v>39927</v>
          </cell>
          <cell r="B422" t="str">
            <v>Guillaume Riflet</v>
          </cell>
          <cell r="C422" t="str">
            <v>Outro</v>
          </cell>
          <cell r="D422">
            <v>4</v>
          </cell>
        </row>
        <row r="423">
          <cell r="A423">
            <v>39927</v>
          </cell>
          <cell r="B423" t="str">
            <v>Guillaume Riflet</v>
          </cell>
          <cell r="C423" t="str">
            <v>Ensino</v>
          </cell>
          <cell r="D423">
            <v>1</v>
          </cell>
        </row>
        <row r="424">
          <cell r="A424">
            <v>39927</v>
          </cell>
          <cell r="B424" t="str">
            <v>Guillaume Riflet</v>
          </cell>
          <cell r="C424" t="str">
            <v>Apoio Informático</v>
          </cell>
          <cell r="D424">
            <v>3</v>
          </cell>
        </row>
        <row r="425">
          <cell r="A425">
            <v>39927</v>
          </cell>
          <cell r="B425" t="str">
            <v>Madalena Santos</v>
          </cell>
          <cell r="C425" t="str">
            <v>AdO</v>
          </cell>
          <cell r="D425">
            <v>5</v>
          </cell>
        </row>
        <row r="426">
          <cell r="A426">
            <v>39927</v>
          </cell>
          <cell r="B426" t="str">
            <v>Marcos Mateus</v>
          </cell>
          <cell r="C426" t="str">
            <v>Outro</v>
          </cell>
          <cell r="D426">
            <v>3</v>
          </cell>
        </row>
        <row r="427">
          <cell r="A427">
            <v>39927</v>
          </cell>
          <cell r="B427" t="str">
            <v>Marcos Mateus</v>
          </cell>
          <cell r="C427" t="str">
            <v>Modelação Operacional</v>
          </cell>
          <cell r="D427">
            <v>4</v>
          </cell>
        </row>
        <row r="428">
          <cell r="A428">
            <v>39927</v>
          </cell>
          <cell r="B428" t="str">
            <v>Rodrigo Fernandes</v>
          </cell>
          <cell r="C428" t="str">
            <v>Férias</v>
          </cell>
          <cell r="D428">
            <v>8</v>
          </cell>
        </row>
        <row r="429">
          <cell r="A429">
            <v>39927</v>
          </cell>
          <cell r="B429" t="str">
            <v>Sara Freitas</v>
          </cell>
          <cell r="C429" t="str">
            <v>Admin. Indiferenciada</v>
          </cell>
          <cell r="D429">
            <v>7</v>
          </cell>
        </row>
        <row r="430">
          <cell r="A430">
            <v>39927</v>
          </cell>
          <cell r="B430" t="str">
            <v>Sara Freitas</v>
          </cell>
          <cell r="C430" t="str">
            <v>Outro</v>
          </cell>
          <cell r="D430">
            <v>2</v>
          </cell>
        </row>
        <row r="431">
          <cell r="A431">
            <v>39927</v>
          </cell>
          <cell r="B431" t="str">
            <v>Susana Nunes</v>
          </cell>
          <cell r="C431" t="str">
            <v>Textos - Disseminação</v>
          </cell>
          <cell r="D431">
            <v>6</v>
          </cell>
        </row>
        <row r="432">
          <cell r="A432">
            <v>39928</v>
          </cell>
          <cell r="B432" t="str">
            <v>Carla Garcia</v>
          </cell>
          <cell r="C432" t="str">
            <v>Sanest - Guia</v>
          </cell>
          <cell r="D432">
            <v>6.5</v>
          </cell>
        </row>
        <row r="433">
          <cell r="A433">
            <v>39930</v>
          </cell>
          <cell r="B433" t="str">
            <v>Ângela Canas</v>
          </cell>
          <cell r="C433" t="str">
            <v>Férias</v>
          </cell>
          <cell r="D433">
            <v>7</v>
          </cell>
        </row>
        <row r="434">
          <cell r="A434">
            <v>39930</v>
          </cell>
          <cell r="B434" t="str">
            <v>Carla Garcia</v>
          </cell>
          <cell r="C434" t="str">
            <v>Sanest - Guia</v>
          </cell>
          <cell r="D434">
            <v>5.5</v>
          </cell>
        </row>
        <row r="435">
          <cell r="A435">
            <v>39930</v>
          </cell>
          <cell r="B435" t="str">
            <v>Constança Belchior</v>
          </cell>
          <cell r="C435" t="str">
            <v>Lenvis</v>
          </cell>
          <cell r="D435">
            <v>9</v>
          </cell>
        </row>
        <row r="436">
          <cell r="A436">
            <v>39930</v>
          </cell>
          <cell r="B436" t="str">
            <v>David Brito</v>
          </cell>
          <cell r="C436" t="str">
            <v>MOHID Land</v>
          </cell>
          <cell r="D436">
            <v>9</v>
          </cell>
        </row>
        <row r="437">
          <cell r="A437">
            <v>39930</v>
          </cell>
          <cell r="B437" t="str">
            <v>Eduardo Jauch</v>
          </cell>
          <cell r="C437" t="str">
            <v>Nitrosal</v>
          </cell>
          <cell r="D437">
            <v>5</v>
          </cell>
        </row>
        <row r="438">
          <cell r="A438">
            <v>39930</v>
          </cell>
          <cell r="B438" t="str">
            <v>Eduardo Jauch</v>
          </cell>
          <cell r="C438" t="str">
            <v>MOHID Land</v>
          </cell>
          <cell r="D438">
            <v>3</v>
          </cell>
        </row>
        <row r="439">
          <cell r="A439">
            <v>39930</v>
          </cell>
          <cell r="B439" t="str">
            <v>Francisco Campuzano</v>
          </cell>
          <cell r="C439" t="str">
            <v>Madeira</v>
          </cell>
          <cell r="D439">
            <v>10</v>
          </cell>
        </row>
        <row r="440">
          <cell r="A440">
            <v>39930</v>
          </cell>
          <cell r="B440" t="str">
            <v>Guillaume Riflet</v>
          </cell>
          <cell r="C440" t="str">
            <v>Férias</v>
          </cell>
          <cell r="D440">
            <v>8</v>
          </cell>
        </row>
        <row r="441">
          <cell r="A441">
            <v>39930</v>
          </cell>
          <cell r="B441" t="str">
            <v>Madalena Santos</v>
          </cell>
          <cell r="C441" t="str">
            <v>Propostas</v>
          </cell>
          <cell r="D441">
            <v>8</v>
          </cell>
        </row>
        <row r="442">
          <cell r="A442">
            <v>39930</v>
          </cell>
          <cell r="B442" t="str">
            <v>Marcos Mateus</v>
          </cell>
          <cell r="C442" t="str">
            <v>Modelação Operacional</v>
          </cell>
          <cell r="D442">
            <v>7</v>
          </cell>
        </row>
        <row r="443">
          <cell r="A443">
            <v>39930</v>
          </cell>
          <cell r="B443" t="str">
            <v>Rodrigo Fernandes</v>
          </cell>
          <cell r="C443" t="str">
            <v>Férias</v>
          </cell>
          <cell r="D443">
            <v>8</v>
          </cell>
        </row>
        <row r="444">
          <cell r="A444">
            <v>39930</v>
          </cell>
          <cell r="B444" t="str">
            <v>Sara Freitas</v>
          </cell>
          <cell r="C444" t="str">
            <v>Admin. Indiferenciada</v>
          </cell>
          <cell r="D444">
            <v>8</v>
          </cell>
        </row>
        <row r="445">
          <cell r="A445">
            <v>39930</v>
          </cell>
          <cell r="B445" t="str">
            <v>Susana Nunes</v>
          </cell>
          <cell r="C445" t="str">
            <v>Admin. Indiferenciada</v>
          </cell>
          <cell r="D445">
            <v>1</v>
          </cell>
        </row>
        <row r="446">
          <cell r="A446">
            <v>39931</v>
          </cell>
          <cell r="B446" t="str">
            <v>Ângela Canas</v>
          </cell>
          <cell r="C446" t="str">
            <v>Férias</v>
          </cell>
          <cell r="D446">
            <v>7</v>
          </cell>
        </row>
        <row r="447">
          <cell r="A447">
            <v>39931</v>
          </cell>
          <cell r="B447" t="str">
            <v>Carla Garcia</v>
          </cell>
          <cell r="C447" t="str">
            <v>Férias</v>
          </cell>
          <cell r="D447">
            <v>7</v>
          </cell>
        </row>
        <row r="448">
          <cell r="A448">
            <v>39931</v>
          </cell>
          <cell r="B448" t="str">
            <v>Constança Belchior</v>
          </cell>
          <cell r="C448" t="str">
            <v>Lenvis</v>
          </cell>
          <cell r="D448">
            <v>4</v>
          </cell>
        </row>
        <row r="449">
          <cell r="A449">
            <v>39931</v>
          </cell>
          <cell r="B449" t="str">
            <v>David Brito</v>
          </cell>
          <cell r="C449" t="str">
            <v>MOHID Land</v>
          </cell>
          <cell r="D449">
            <v>8</v>
          </cell>
        </row>
        <row r="450">
          <cell r="A450">
            <v>39931</v>
          </cell>
          <cell r="B450" t="str">
            <v>Eduardo Jauch</v>
          </cell>
          <cell r="C450" t="str">
            <v>MOHID Land</v>
          </cell>
          <cell r="D450">
            <v>7</v>
          </cell>
        </row>
        <row r="451">
          <cell r="A451">
            <v>39931</v>
          </cell>
          <cell r="B451" t="str">
            <v>Eduardo Jauch</v>
          </cell>
          <cell r="C451" t="str">
            <v>Nitrosal</v>
          </cell>
          <cell r="D451">
            <v>0.5</v>
          </cell>
        </row>
        <row r="452">
          <cell r="A452">
            <v>39931</v>
          </cell>
          <cell r="B452" t="str">
            <v>Eduardo Jauch</v>
          </cell>
          <cell r="C452" t="str">
            <v>Outro</v>
          </cell>
          <cell r="D452">
            <v>0.5</v>
          </cell>
        </row>
        <row r="453">
          <cell r="A453">
            <v>39931</v>
          </cell>
          <cell r="B453" t="str">
            <v>Francisco Campuzano</v>
          </cell>
          <cell r="C453" t="str">
            <v>Taxon</v>
          </cell>
          <cell r="D453">
            <v>4</v>
          </cell>
        </row>
        <row r="454">
          <cell r="A454">
            <v>39931</v>
          </cell>
          <cell r="B454" t="str">
            <v>Francisco Campuzano</v>
          </cell>
          <cell r="C454" t="str">
            <v>Madeira</v>
          </cell>
          <cell r="D454">
            <v>4</v>
          </cell>
        </row>
        <row r="455">
          <cell r="A455">
            <v>39931</v>
          </cell>
          <cell r="B455" t="str">
            <v>Guillaume Riflet</v>
          </cell>
          <cell r="C455" t="str">
            <v>Ensino</v>
          </cell>
          <cell r="D455">
            <v>6</v>
          </cell>
        </row>
        <row r="456">
          <cell r="A456">
            <v>39931</v>
          </cell>
          <cell r="B456" t="str">
            <v>Guillaume Riflet</v>
          </cell>
          <cell r="C456" t="str">
            <v>Textos - Disseminação</v>
          </cell>
          <cell r="D456">
            <v>2</v>
          </cell>
        </row>
        <row r="457">
          <cell r="A457">
            <v>39931</v>
          </cell>
          <cell r="B457" t="str">
            <v>Madalena Santos</v>
          </cell>
          <cell r="C457" t="str">
            <v>AdO</v>
          </cell>
          <cell r="D457">
            <v>8.5</v>
          </cell>
        </row>
        <row r="458">
          <cell r="A458">
            <v>39931</v>
          </cell>
          <cell r="B458" t="str">
            <v>Marcos Mateus</v>
          </cell>
          <cell r="C458" t="str">
            <v>Modelação Operacional</v>
          </cell>
          <cell r="D458">
            <v>7</v>
          </cell>
        </row>
        <row r="459">
          <cell r="A459">
            <v>39931</v>
          </cell>
          <cell r="B459" t="str">
            <v>Rodrigo Fernandes</v>
          </cell>
          <cell r="C459" t="str">
            <v>Férias</v>
          </cell>
          <cell r="D459">
            <v>8</v>
          </cell>
        </row>
        <row r="460">
          <cell r="A460">
            <v>39931</v>
          </cell>
          <cell r="B460" t="str">
            <v>Sara Freitas</v>
          </cell>
          <cell r="C460" t="str">
            <v>Admin. Indiferenciada</v>
          </cell>
          <cell r="D460">
            <v>8</v>
          </cell>
        </row>
        <row r="461">
          <cell r="A461">
            <v>39931</v>
          </cell>
          <cell r="B461" t="str">
            <v>Susana Nunes</v>
          </cell>
          <cell r="C461" t="str">
            <v>Madeira</v>
          </cell>
          <cell r="D461">
            <v>4</v>
          </cell>
        </row>
        <row r="462">
          <cell r="A462">
            <v>39931</v>
          </cell>
          <cell r="B462" t="str">
            <v>Susana Nunes</v>
          </cell>
          <cell r="C462" t="str">
            <v>Propostas</v>
          </cell>
          <cell r="D462">
            <v>5</v>
          </cell>
        </row>
        <row r="463">
          <cell r="A463">
            <v>39932</v>
          </cell>
          <cell r="B463" t="str">
            <v>Ângela Canas</v>
          </cell>
          <cell r="C463" t="str">
            <v>Férias</v>
          </cell>
          <cell r="D463">
            <v>7</v>
          </cell>
        </row>
        <row r="464">
          <cell r="A464">
            <v>39932</v>
          </cell>
          <cell r="B464" t="str">
            <v>Carla Garcia</v>
          </cell>
          <cell r="C464" t="str">
            <v>Férias</v>
          </cell>
          <cell r="D464">
            <v>7</v>
          </cell>
        </row>
        <row r="465">
          <cell r="A465">
            <v>39932</v>
          </cell>
          <cell r="B465" t="str">
            <v>David Brito</v>
          </cell>
          <cell r="C465" t="str">
            <v>MOHID Land</v>
          </cell>
          <cell r="D465">
            <v>8.5</v>
          </cell>
        </row>
        <row r="466">
          <cell r="A466">
            <v>39932</v>
          </cell>
          <cell r="B466" t="str">
            <v>Eduardo Jauch</v>
          </cell>
          <cell r="C466" t="str">
            <v>Nitrosal</v>
          </cell>
          <cell r="D466">
            <v>8</v>
          </cell>
        </row>
        <row r="467">
          <cell r="A467">
            <v>39932</v>
          </cell>
          <cell r="B467" t="str">
            <v>Francisco Campuzano</v>
          </cell>
          <cell r="C467" t="str">
            <v>Taxon</v>
          </cell>
          <cell r="D467">
            <v>8</v>
          </cell>
        </row>
        <row r="468">
          <cell r="A468">
            <v>39932</v>
          </cell>
          <cell r="B468" t="str">
            <v>Francisco Campuzano</v>
          </cell>
          <cell r="C468" t="str">
            <v>Madeira</v>
          </cell>
          <cell r="D468">
            <v>3</v>
          </cell>
        </row>
        <row r="469">
          <cell r="A469">
            <v>39932</v>
          </cell>
          <cell r="B469" t="str">
            <v>Madalena Santos</v>
          </cell>
          <cell r="C469" t="str">
            <v>AdO</v>
          </cell>
          <cell r="D469">
            <v>8</v>
          </cell>
        </row>
        <row r="470">
          <cell r="A470">
            <v>39932</v>
          </cell>
          <cell r="B470" t="str">
            <v>Marcos Mateus</v>
          </cell>
          <cell r="C470" t="str">
            <v>Textos - Disseminação</v>
          </cell>
          <cell r="D470">
            <v>7</v>
          </cell>
        </row>
        <row r="471">
          <cell r="A471">
            <v>39932</v>
          </cell>
          <cell r="B471" t="str">
            <v>Rodrigo Fernandes</v>
          </cell>
          <cell r="C471" t="str">
            <v>Férias</v>
          </cell>
          <cell r="D471">
            <v>8</v>
          </cell>
        </row>
        <row r="472">
          <cell r="A472">
            <v>39932</v>
          </cell>
          <cell r="B472" t="str">
            <v>Sara Freitas</v>
          </cell>
          <cell r="C472" t="str">
            <v>Admin. Indiferenciada</v>
          </cell>
          <cell r="D472">
            <v>8</v>
          </cell>
        </row>
        <row r="473">
          <cell r="A473">
            <v>39932</v>
          </cell>
          <cell r="B473" t="str">
            <v>Susana Nunes</v>
          </cell>
          <cell r="C473" t="str">
            <v>Propostas</v>
          </cell>
          <cell r="D473">
            <v>2</v>
          </cell>
        </row>
        <row r="474">
          <cell r="A474">
            <v>39932</v>
          </cell>
          <cell r="B474" t="str">
            <v>Susana Nunes</v>
          </cell>
          <cell r="C474" t="str">
            <v>Propostas</v>
          </cell>
          <cell r="D474">
            <v>6</v>
          </cell>
        </row>
        <row r="475">
          <cell r="A475">
            <v>39933</v>
          </cell>
          <cell r="B475" t="str">
            <v>Ângela Canas</v>
          </cell>
          <cell r="C475" t="str">
            <v>Férias</v>
          </cell>
          <cell r="D475">
            <v>7</v>
          </cell>
        </row>
        <row r="476">
          <cell r="A476">
            <v>39933</v>
          </cell>
          <cell r="B476" t="str">
            <v>Carla Garcia</v>
          </cell>
          <cell r="C476" t="str">
            <v>Férias</v>
          </cell>
          <cell r="D476">
            <v>7</v>
          </cell>
        </row>
        <row r="477">
          <cell r="A477">
            <v>39933</v>
          </cell>
          <cell r="B477" t="str">
            <v>David Brito</v>
          </cell>
          <cell r="C477" t="str">
            <v>MOHID Land</v>
          </cell>
          <cell r="D477">
            <v>9</v>
          </cell>
        </row>
        <row r="478">
          <cell r="A478">
            <v>39933</v>
          </cell>
          <cell r="B478" t="str">
            <v>Eduardo Jauch</v>
          </cell>
          <cell r="C478" t="str">
            <v>Nitrosal</v>
          </cell>
          <cell r="D478">
            <v>8</v>
          </cell>
        </row>
        <row r="479">
          <cell r="A479">
            <v>39933</v>
          </cell>
          <cell r="B479" t="str">
            <v>Francisco Campuzano</v>
          </cell>
          <cell r="C479" t="str">
            <v>Taxon</v>
          </cell>
          <cell r="D479">
            <v>9</v>
          </cell>
        </row>
        <row r="480">
          <cell r="A480">
            <v>39933</v>
          </cell>
          <cell r="B480" t="str">
            <v>Guillaume Riflet</v>
          </cell>
          <cell r="C480" t="str">
            <v>Ensino</v>
          </cell>
          <cell r="D480">
            <v>6</v>
          </cell>
        </row>
        <row r="481">
          <cell r="A481">
            <v>39933</v>
          </cell>
          <cell r="B481" t="str">
            <v>Guillaume Riflet</v>
          </cell>
          <cell r="C481" t="str">
            <v>Apoio Informático</v>
          </cell>
          <cell r="D481">
            <v>2</v>
          </cell>
        </row>
        <row r="482">
          <cell r="A482">
            <v>39933</v>
          </cell>
          <cell r="B482" t="str">
            <v>Madalena Santos</v>
          </cell>
          <cell r="C482" t="str">
            <v>AdO</v>
          </cell>
          <cell r="D482">
            <v>8</v>
          </cell>
        </row>
        <row r="483">
          <cell r="A483">
            <v>39933</v>
          </cell>
          <cell r="B483" t="str">
            <v>Marcos Mateus</v>
          </cell>
          <cell r="C483" t="str">
            <v>Sanest - Guia</v>
          </cell>
          <cell r="D483">
            <v>5</v>
          </cell>
        </row>
        <row r="484">
          <cell r="A484">
            <v>39933</v>
          </cell>
          <cell r="B484" t="str">
            <v>Rodrigo Fernandes</v>
          </cell>
          <cell r="C484" t="str">
            <v>Férias</v>
          </cell>
          <cell r="D484">
            <v>8</v>
          </cell>
        </row>
        <row r="485">
          <cell r="A485">
            <v>39933</v>
          </cell>
          <cell r="B485" t="str">
            <v>Sara Freitas</v>
          </cell>
          <cell r="C485" t="str">
            <v>Admin. Indiferenciada</v>
          </cell>
          <cell r="D485">
            <v>4</v>
          </cell>
        </row>
        <row r="486">
          <cell r="A486">
            <v>39933</v>
          </cell>
          <cell r="B486" t="str">
            <v>Susana Nunes</v>
          </cell>
          <cell r="C486" t="str">
            <v>Propostas</v>
          </cell>
          <cell r="D486">
            <v>8</v>
          </cell>
        </row>
        <row r="487">
          <cell r="A487">
            <v>39934</v>
          </cell>
          <cell r="B487" t="str">
            <v>Eduardo Jauch</v>
          </cell>
          <cell r="C487" t="str">
            <v xml:space="preserve">Aquapath </v>
          </cell>
          <cell r="D487">
            <v>2</v>
          </cell>
        </row>
        <row r="488">
          <cell r="A488">
            <v>39934</v>
          </cell>
          <cell r="B488" t="str">
            <v>Eduardo Jauch</v>
          </cell>
          <cell r="C488" t="str">
            <v>Nitrosal</v>
          </cell>
          <cell r="D488">
            <v>6</v>
          </cell>
        </row>
        <row r="489">
          <cell r="A489">
            <v>39934</v>
          </cell>
          <cell r="B489" t="str">
            <v>Pedro Chambel Leitão</v>
          </cell>
          <cell r="C489" t="str">
            <v>Propostas</v>
          </cell>
          <cell r="D489">
            <v>8</v>
          </cell>
        </row>
        <row r="490">
          <cell r="A490">
            <v>39934</v>
          </cell>
          <cell r="B490" t="str">
            <v>Pedro Chambel Leitão</v>
          </cell>
          <cell r="C490" t="str">
            <v>Propostas</v>
          </cell>
          <cell r="D490">
            <v>8</v>
          </cell>
        </row>
        <row r="491">
          <cell r="A491">
            <v>39937</v>
          </cell>
          <cell r="B491" t="str">
            <v>Ângela Canas</v>
          </cell>
          <cell r="C491" t="str">
            <v>Textos - Disseminação</v>
          </cell>
          <cell r="D491">
            <v>0.5</v>
          </cell>
        </row>
        <row r="492">
          <cell r="A492">
            <v>39937</v>
          </cell>
          <cell r="B492" t="str">
            <v>Ângela Canas</v>
          </cell>
          <cell r="C492" t="str">
            <v>MOHID Water</v>
          </cell>
          <cell r="D492">
            <v>7</v>
          </cell>
        </row>
        <row r="493">
          <cell r="A493">
            <v>39937</v>
          </cell>
          <cell r="B493" t="str">
            <v>Ângela Canas</v>
          </cell>
          <cell r="C493" t="str">
            <v>Ensino</v>
          </cell>
          <cell r="D493">
            <v>0.5</v>
          </cell>
        </row>
        <row r="494">
          <cell r="A494">
            <v>39937</v>
          </cell>
          <cell r="B494" t="str">
            <v>Carla Garcia</v>
          </cell>
          <cell r="C494" t="str">
            <v>Férias</v>
          </cell>
          <cell r="D494">
            <v>7</v>
          </cell>
        </row>
        <row r="495">
          <cell r="A495">
            <v>39937</v>
          </cell>
          <cell r="B495" t="str">
            <v>David Brito</v>
          </cell>
          <cell r="C495" t="str">
            <v>MOHID Land</v>
          </cell>
          <cell r="D495">
            <v>7.5</v>
          </cell>
        </row>
        <row r="496">
          <cell r="A496">
            <v>39937</v>
          </cell>
          <cell r="B496" t="str">
            <v>Eduardo Jauch</v>
          </cell>
          <cell r="C496" t="str">
            <v xml:space="preserve">Aquapath </v>
          </cell>
          <cell r="D496">
            <v>1</v>
          </cell>
        </row>
        <row r="497">
          <cell r="A497">
            <v>39937</v>
          </cell>
          <cell r="B497" t="str">
            <v>Eduardo Jauch</v>
          </cell>
          <cell r="C497" t="str">
            <v>Nitrosal</v>
          </cell>
          <cell r="D497">
            <v>5</v>
          </cell>
        </row>
        <row r="498">
          <cell r="A498">
            <v>39937</v>
          </cell>
          <cell r="B498" t="str">
            <v>Eduardo Jauch</v>
          </cell>
          <cell r="C498" t="str">
            <v>MOHID Land</v>
          </cell>
          <cell r="D498">
            <v>2</v>
          </cell>
        </row>
        <row r="499">
          <cell r="A499">
            <v>39937</v>
          </cell>
          <cell r="B499" t="str">
            <v>Francisco Campuzano</v>
          </cell>
          <cell r="C499" t="str">
            <v>Madeira</v>
          </cell>
          <cell r="D499">
            <v>4</v>
          </cell>
        </row>
        <row r="500">
          <cell r="A500">
            <v>39937</v>
          </cell>
          <cell r="B500" t="str">
            <v>Francisco Campuzano</v>
          </cell>
          <cell r="C500" t="str">
            <v>Propostas</v>
          </cell>
          <cell r="D500">
            <v>4</v>
          </cell>
        </row>
        <row r="501">
          <cell r="A501">
            <v>39937</v>
          </cell>
          <cell r="B501" t="str">
            <v>Guillaume Riflet</v>
          </cell>
          <cell r="C501" t="str">
            <v>Apoio Informático</v>
          </cell>
          <cell r="D501">
            <v>8</v>
          </cell>
        </row>
        <row r="502">
          <cell r="A502">
            <v>39937</v>
          </cell>
          <cell r="B502" t="str">
            <v>Madalena Santos</v>
          </cell>
          <cell r="C502" t="str">
            <v>Propostas</v>
          </cell>
          <cell r="D502">
            <v>8</v>
          </cell>
        </row>
        <row r="503">
          <cell r="A503">
            <v>39937</v>
          </cell>
          <cell r="B503" t="str">
            <v>Pedro Chambel Leitão</v>
          </cell>
          <cell r="C503" t="str">
            <v>Propostas</v>
          </cell>
          <cell r="D503">
            <v>8</v>
          </cell>
        </row>
        <row r="504">
          <cell r="A504">
            <v>39937</v>
          </cell>
          <cell r="B504" t="str">
            <v>Pedro Chambel Leitão</v>
          </cell>
          <cell r="C504" t="str">
            <v>Propostas</v>
          </cell>
          <cell r="D504">
            <v>8</v>
          </cell>
        </row>
        <row r="505">
          <cell r="A505">
            <v>39937</v>
          </cell>
          <cell r="B505" t="str">
            <v>Ramiro Neves</v>
          </cell>
          <cell r="C505" t="str">
            <v>Sanest - Guia</v>
          </cell>
          <cell r="D505">
            <v>2</v>
          </cell>
        </row>
        <row r="506">
          <cell r="A506">
            <v>39937</v>
          </cell>
          <cell r="B506" t="str">
            <v>Ramiro Neves</v>
          </cell>
          <cell r="C506" t="str">
            <v>MOHID Water</v>
          </cell>
          <cell r="D506">
            <v>1</v>
          </cell>
        </row>
        <row r="507">
          <cell r="A507">
            <v>39937</v>
          </cell>
          <cell r="B507" t="str">
            <v>Ramiro Neves</v>
          </cell>
          <cell r="C507" t="str">
            <v>Propostas</v>
          </cell>
          <cell r="D507">
            <v>2</v>
          </cell>
        </row>
        <row r="508">
          <cell r="A508">
            <v>39937</v>
          </cell>
          <cell r="B508" t="str">
            <v>Rodrigo Fernandes</v>
          </cell>
          <cell r="C508" t="str">
            <v>Férias</v>
          </cell>
          <cell r="D508">
            <v>8</v>
          </cell>
        </row>
        <row r="509">
          <cell r="A509">
            <v>39937</v>
          </cell>
          <cell r="B509" t="str">
            <v>Susana Nunes</v>
          </cell>
          <cell r="C509" t="str">
            <v>Propostas</v>
          </cell>
          <cell r="D509">
            <v>8</v>
          </cell>
        </row>
        <row r="510">
          <cell r="A510">
            <v>39938</v>
          </cell>
          <cell r="B510" t="str">
            <v>Ângela Canas</v>
          </cell>
          <cell r="C510" t="str">
            <v>MOHID Water</v>
          </cell>
          <cell r="D510">
            <v>0.5</v>
          </cell>
        </row>
        <row r="511">
          <cell r="A511">
            <v>39938</v>
          </cell>
          <cell r="B511" t="str">
            <v>Ângela Canas</v>
          </cell>
          <cell r="C511" t="str">
            <v>Textos - Disseminação</v>
          </cell>
          <cell r="D511">
            <v>0.5</v>
          </cell>
        </row>
        <row r="512">
          <cell r="A512">
            <v>39938</v>
          </cell>
          <cell r="B512" t="str">
            <v>Ângela Canas</v>
          </cell>
          <cell r="C512" t="str">
            <v>MOHID Water</v>
          </cell>
          <cell r="D512">
            <v>6</v>
          </cell>
        </row>
        <row r="513">
          <cell r="A513">
            <v>39938</v>
          </cell>
          <cell r="B513" t="str">
            <v>Carla Garcia</v>
          </cell>
          <cell r="C513" t="str">
            <v>Férias</v>
          </cell>
          <cell r="D513">
            <v>7</v>
          </cell>
        </row>
        <row r="514">
          <cell r="A514">
            <v>39938</v>
          </cell>
          <cell r="B514" t="str">
            <v>Cláudia Neto</v>
          </cell>
          <cell r="C514" t="str">
            <v>Drifter</v>
          </cell>
          <cell r="D514">
            <v>9</v>
          </cell>
        </row>
        <row r="515">
          <cell r="A515">
            <v>39938</v>
          </cell>
          <cell r="B515" t="str">
            <v>David Brito</v>
          </cell>
          <cell r="C515" t="str">
            <v>Apoio Informático</v>
          </cell>
          <cell r="D515">
            <v>1</v>
          </cell>
        </row>
        <row r="516">
          <cell r="A516">
            <v>39938</v>
          </cell>
          <cell r="B516" t="str">
            <v>David Brito</v>
          </cell>
          <cell r="C516" t="str">
            <v>MOHID Land</v>
          </cell>
          <cell r="D516">
            <v>7.5</v>
          </cell>
        </row>
        <row r="517">
          <cell r="A517">
            <v>39938</v>
          </cell>
          <cell r="B517" t="str">
            <v>David Brito</v>
          </cell>
          <cell r="C517" t="str">
            <v>Apoio Informático</v>
          </cell>
          <cell r="D517">
            <v>1</v>
          </cell>
        </row>
        <row r="518">
          <cell r="A518">
            <v>39938</v>
          </cell>
          <cell r="B518" t="str">
            <v>Eduardo Jauch</v>
          </cell>
          <cell r="C518" t="str">
            <v>Nitrosal</v>
          </cell>
          <cell r="D518">
            <v>1</v>
          </cell>
        </row>
        <row r="519">
          <cell r="A519">
            <v>39938</v>
          </cell>
          <cell r="B519" t="str">
            <v>Eduardo Jauch</v>
          </cell>
          <cell r="C519" t="str">
            <v>MOHID Land</v>
          </cell>
          <cell r="D519">
            <v>7</v>
          </cell>
        </row>
        <row r="520">
          <cell r="A520">
            <v>39938</v>
          </cell>
          <cell r="B520" t="str">
            <v>Francisco Campuzano</v>
          </cell>
          <cell r="C520" t="str">
            <v>Madeira</v>
          </cell>
          <cell r="D520">
            <v>8</v>
          </cell>
        </row>
        <row r="521">
          <cell r="A521">
            <v>39938</v>
          </cell>
          <cell r="B521" t="str">
            <v>Madalena Santos</v>
          </cell>
          <cell r="C521" t="str">
            <v>Propostas</v>
          </cell>
          <cell r="D521">
            <v>8</v>
          </cell>
        </row>
        <row r="522">
          <cell r="A522">
            <v>39938</v>
          </cell>
          <cell r="B522" t="str">
            <v>Pedro Chambel Leitão</v>
          </cell>
          <cell r="C522" t="str">
            <v>Propostas</v>
          </cell>
          <cell r="D522">
            <v>8</v>
          </cell>
        </row>
        <row r="523">
          <cell r="A523">
            <v>39938</v>
          </cell>
          <cell r="B523" t="str">
            <v>Rodrigo Fernandes</v>
          </cell>
          <cell r="C523" t="str">
            <v>Outro</v>
          </cell>
          <cell r="D523">
            <v>4</v>
          </cell>
        </row>
        <row r="524">
          <cell r="A524">
            <v>39938</v>
          </cell>
          <cell r="B524" t="str">
            <v>Rodrigo Fernandes</v>
          </cell>
          <cell r="C524" t="str">
            <v>Drifter</v>
          </cell>
          <cell r="D524">
            <v>4</v>
          </cell>
        </row>
        <row r="525">
          <cell r="A525">
            <v>39938</v>
          </cell>
          <cell r="B525" t="str">
            <v>Susana Nunes</v>
          </cell>
          <cell r="C525" t="str">
            <v>Laboratório</v>
          </cell>
          <cell r="D525">
            <v>4</v>
          </cell>
        </row>
        <row r="526">
          <cell r="A526">
            <v>39939</v>
          </cell>
          <cell r="B526" t="str">
            <v>Ana Rosa Trancoso</v>
          </cell>
          <cell r="C526" t="str">
            <v>Drifter</v>
          </cell>
          <cell r="D526">
            <v>11</v>
          </cell>
        </row>
        <row r="527">
          <cell r="A527">
            <v>39939</v>
          </cell>
          <cell r="B527" t="str">
            <v>Ângela Canas</v>
          </cell>
          <cell r="C527" t="str">
            <v>Textos - Disseminação</v>
          </cell>
          <cell r="D527">
            <v>1</v>
          </cell>
        </row>
        <row r="528">
          <cell r="A528">
            <v>39939</v>
          </cell>
          <cell r="B528" t="str">
            <v>Ângela Canas</v>
          </cell>
          <cell r="C528" t="str">
            <v>MOHID Land</v>
          </cell>
          <cell r="D528">
            <v>0.5</v>
          </cell>
        </row>
        <row r="529">
          <cell r="A529">
            <v>39939</v>
          </cell>
          <cell r="B529" t="str">
            <v>Ângela Canas</v>
          </cell>
          <cell r="C529" t="str">
            <v>Outro</v>
          </cell>
          <cell r="D529">
            <v>1</v>
          </cell>
        </row>
        <row r="530">
          <cell r="A530">
            <v>39939</v>
          </cell>
          <cell r="B530" t="str">
            <v>Ângela Canas</v>
          </cell>
          <cell r="C530" t="str">
            <v>Outro</v>
          </cell>
          <cell r="D530">
            <v>0.5</v>
          </cell>
        </row>
        <row r="531">
          <cell r="A531">
            <v>39939</v>
          </cell>
          <cell r="B531" t="str">
            <v>Ângela Canas</v>
          </cell>
          <cell r="C531" t="str">
            <v>MOHID Water</v>
          </cell>
          <cell r="D531">
            <v>3.5</v>
          </cell>
        </row>
        <row r="532">
          <cell r="A532">
            <v>39939</v>
          </cell>
          <cell r="B532" t="str">
            <v>Carla Garcia</v>
          </cell>
          <cell r="C532" t="str">
            <v>Sanest - Guia</v>
          </cell>
          <cell r="D532">
            <v>13.5</v>
          </cell>
        </row>
        <row r="533">
          <cell r="A533">
            <v>39939</v>
          </cell>
          <cell r="B533" t="str">
            <v>Cláudia Neto</v>
          </cell>
          <cell r="C533" t="str">
            <v>Drifter</v>
          </cell>
          <cell r="D533">
            <v>9</v>
          </cell>
        </row>
        <row r="534">
          <cell r="A534">
            <v>39939</v>
          </cell>
          <cell r="B534" t="str">
            <v>David Brito</v>
          </cell>
          <cell r="C534" t="str">
            <v>Apoio Informático</v>
          </cell>
          <cell r="D534">
            <v>1</v>
          </cell>
        </row>
        <row r="535">
          <cell r="A535">
            <v>39939</v>
          </cell>
          <cell r="B535" t="str">
            <v>David Brito</v>
          </cell>
          <cell r="C535" t="str">
            <v>MOHID Land</v>
          </cell>
          <cell r="D535">
            <v>8</v>
          </cell>
        </row>
        <row r="536">
          <cell r="A536">
            <v>39939</v>
          </cell>
          <cell r="B536" t="str">
            <v>Eduardo Jauch</v>
          </cell>
          <cell r="C536" t="str">
            <v>MOHID Land</v>
          </cell>
          <cell r="D536">
            <v>8</v>
          </cell>
        </row>
        <row r="537">
          <cell r="A537">
            <v>39939</v>
          </cell>
          <cell r="B537" t="str">
            <v>Francisco Campuzano</v>
          </cell>
          <cell r="C537" t="str">
            <v>Modelação Operacional</v>
          </cell>
          <cell r="D537">
            <v>4</v>
          </cell>
        </row>
        <row r="538">
          <cell r="A538">
            <v>39939</v>
          </cell>
          <cell r="B538" t="str">
            <v>Francisco Campuzano</v>
          </cell>
          <cell r="C538" t="str">
            <v>Taxon</v>
          </cell>
          <cell r="D538">
            <v>4</v>
          </cell>
        </row>
        <row r="539">
          <cell r="A539">
            <v>39939</v>
          </cell>
          <cell r="B539" t="str">
            <v>Guillaume Riflet</v>
          </cell>
          <cell r="C539" t="str">
            <v>Ensino</v>
          </cell>
          <cell r="D539">
            <v>5</v>
          </cell>
        </row>
        <row r="540">
          <cell r="A540">
            <v>39939</v>
          </cell>
          <cell r="B540" t="str">
            <v>Guillaume Riflet</v>
          </cell>
          <cell r="C540" t="str">
            <v>Apoio Informático</v>
          </cell>
          <cell r="D540">
            <v>3</v>
          </cell>
        </row>
        <row r="541">
          <cell r="A541">
            <v>39939</v>
          </cell>
          <cell r="B541" t="str">
            <v>Madalena Santos</v>
          </cell>
          <cell r="C541" t="str">
            <v>Admin. Indiferenciada</v>
          </cell>
          <cell r="D541">
            <v>8</v>
          </cell>
        </row>
        <row r="542">
          <cell r="A542">
            <v>39939</v>
          </cell>
          <cell r="B542" t="str">
            <v>Pedro Chambel Leitão</v>
          </cell>
          <cell r="C542" t="str">
            <v>Propostas</v>
          </cell>
          <cell r="D542">
            <v>6</v>
          </cell>
        </row>
        <row r="543">
          <cell r="A543">
            <v>39939</v>
          </cell>
          <cell r="B543" t="str">
            <v>Pedro Chambel Leitão</v>
          </cell>
          <cell r="C543" t="str">
            <v xml:space="preserve">Aquapath </v>
          </cell>
          <cell r="D543">
            <v>2</v>
          </cell>
        </row>
        <row r="544">
          <cell r="A544">
            <v>39939</v>
          </cell>
          <cell r="B544" t="str">
            <v>Pedro Chambel Leitão</v>
          </cell>
          <cell r="C544" t="str">
            <v xml:space="preserve">Aquapath </v>
          </cell>
          <cell r="D544">
            <v>2</v>
          </cell>
        </row>
        <row r="545">
          <cell r="A545">
            <v>39939</v>
          </cell>
          <cell r="B545" t="str">
            <v>Pedro Chambel Leitão</v>
          </cell>
          <cell r="C545" t="str">
            <v>Propostas</v>
          </cell>
          <cell r="D545">
            <v>6</v>
          </cell>
        </row>
        <row r="546">
          <cell r="A546">
            <v>39939</v>
          </cell>
          <cell r="B546" t="str">
            <v>Sara Freitas</v>
          </cell>
          <cell r="C546" t="str">
            <v>Admin. Indiferenciada</v>
          </cell>
          <cell r="D546">
            <v>8</v>
          </cell>
        </row>
        <row r="547">
          <cell r="A547">
            <v>39939</v>
          </cell>
          <cell r="B547" t="str">
            <v>Susana Nunes</v>
          </cell>
          <cell r="C547" t="str">
            <v>Textos - Disseminação</v>
          </cell>
          <cell r="D547">
            <v>3</v>
          </cell>
        </row>
        <row r="548">
          <cell r="A548">
            <v>39939</v>
          </cell>
          <cell r="B548" t="str">
            <v>Susana Nunes</v>
          </cell>
          <cell r="C548" t="str">
            <v>Madeira</v>
          </cell>
          <cell r="D548">
            <v>3</v>
          </cell>
        </row>
        <row r="549">
          <cell r="A549">
            <v>39939</v>
          </cell>
          <cell r="B549" t="str">
            <v>Susana Nunes</v>
          </cell>
          <cell r="C549" t="str">
            <v>Outro</v>
          </cell>
          <cell r="D549">
            <v>4</v>
          </cell>
        </row>
        <row r="550">
          <cell r="A550">
            <v>39939</v>
          </cell>
          <cell r="B550" t="str">
            <v>Susana Nunes</v>
          </cell>
          <cell r="C550" t="str">
            <v>Laboratório</v>
          </cell>
          <cell r="D550">
            <v>1</v>
          </cell>
        </row>
        <row r="551">
          <cell r="A551">
            <v>39940</v>
          </cell>
          <cell r="B551" t="str">
            <v>Ângela Canas</v>
          </cell>
          <cell r="C551" t="str">
            <v>Textos - Disseminação</v>
          </cell>
          <cell r="D551">
            <v>0.5</v>
          </cell>
        </row>
        <row r="552">
          <cell r="A552">
            <v>39940</v>
          </cell>
          <cell r="B552" t="str">
            <v>Ângela Canas</v>
          </cell>
          <cell r="C552" t="str">
            <v>MOHID Water</v>
          </cell>
          <cell r="D552">
            <v>7</v>
          </cell>
        </row>
        <row r="553">
          <cell r="A553">
            <v>39940</v>
          </cell>
          <cell r="B553" t="str">
            <v>Ângela Canas</v>
          </cell>
          <cell r="C553" t="str">
            <v>MOHID Water</v>
          </cell>
          <cell r="D553">
            <v>0.5</v>
          </cell>
        </row>
        <row r="554">
          <cell r="A554">
            <v>39940</v>
          </cell>
          <cell r="B554" t="str">
            <v>Carla Garcia</v>
          </cell>
          <cell r="C554" t="str">
            <v>Sanest - Guia</v>
          </cell>
          <cell r="D554">
            <v>1.5</v>
          </cell>
        </row>
        <row r="555">
          <cell r="A555">
            <v>39940</v>
          </cell>
          <cell r="B555" t="str">
            <v>Carla Garcia</v>
          </cell>
          <cell r="C555" t="str">
            <v>Outro</v>
          </cell>
          <cell r="D555">
            <v>4.5</v>
          </cell>
        </row>
        <row r="556">
          <cell r="A556">
            <v>39940</v>
          </cell>
          <cell r="B556" t="str">
            <v>Carla Garcia</v>
          </cell>
          <cell r="C556" t="str">
            <v>Outro</v>
          </cell>
          <cell r="D556">
            <v>4.5</v>
          </cell>
        </row>
        <row r="557">
          <cell r="A557">
            <v>39940</v>
          </cell>
          <cell r="B557" t="str">
            <v>Carla Garcia</v>
          </cell>
          <cell r="C557" t="str">
            <v>Sanest - Guia</v>
          </cell>
          <cell r="D557">
            <v>9</v>
          </cell>
        </row>
        <row r="558">
          <cell r="A558">
            <v>39940</v>
          </cell>
          <cell r="B558" t="str">
            <v>Cláudia Neto</v>
          </cell>
          <cell r="C558" t="str">
            <v>Sanest Praias</v>
          </cell>
        </row>
        <row r="559">
          <cell r="A559">
            <v>39940</v>
          </cell>
          <cell r="B559" t="str">
            <v>David Brito</v>
          </cell>
          <cell r="C559" t="str">
            <v>Apoio Informático</v>
          </cell>
          <cell r="D559">
            <v>4.5</v>
          </cell>
        </row>
        <row r="560">
          <cell r="A560">
            <v>39940</v>
          </cell>
          <cell r="B560" t="str">
            <v>David Brito</v>
          </cell>
          <cell r="C560" t="str">
            <v>MOHID Land</v>
          </cell>
          <cell r="D560">
            <v>4.5</v>
          </cell>
        </row>
        <row r="561">
          <cell r="A561">
            <v>39940</v>
          </cell>
          <cell r="B561" t="str">
            <v>Eduardo Jauch</v>
          </cell>
          <cell r="C561" t="str">
            <v>MOHID Land</v>
          </cell>
          <cell r="D561">
            <v>8</v>
          </cell>
        </row>
        <row r="562">
          <cell r="A562">
            <v>39940</v>
          </cell>
          <cell r="B562" t="str">
            <v>Francisco Campuzano</v>
          </cell>
          <cell r="C562" t="str">
            <v>Modelação Operacional</v>
          </cell>
          <cell r="D562">
            <v>4</v>
          </cell>
        </row>
        <row r="563">
          <cell r="A563">
            <v>39940</v>
          </cell>
          <cell r="B563" t="str">
            <v>Francisco Campuzano</v>
          </cell>
          <cell r="C563" t="str">
            <v>Taxon</v>
          </cell>
          <cell r="D563">
            <v>4</v>
          </cell>
        </row>
        <row r="564">
          <cell r="A564">
            <v>39940</v>
          </cell>
          <cell r="B564" t="str">
            <v>Guillaume Riflet</v>
          </cell>
          <cell r="C564" t="str">
            <v>Ensino</v>
          </cell>
          <cell r="D564">
            <v>4</v>
          </cell>
        </row>
        <row r="565">
          <cell r="A565">
            <v>39940</v>
          </cell>
          <cell r="B565" t="str">
            <v>Guillaume Riflet</v>
          </cell>
          <cell r="C565" t="str">
            <v>Apoio Informático</v>
          </cell>
          <cell r="D565">
            <v>3</v>
          </cell>
        </row>
        <row r="566">
          <cell r="A566">
            <v>39940</v>
          </cell>
          <cell r="B566" t="str">
            <v>Madalena Santos</v>
          </cell>
          <cell r="C566" t="str">
            <v>Outro</v>
          </cell>
          <cell r="D566">
            <v>7</v>
          </cell>
        </row>
        <row r="567">
          <cell r="A567">
            <v>39940</v>
          </cell>
          <cell r="B567" t="str">
            <v>Pedro Chambel Leitão</v>
          </cell>
          <cell r="C567" t="str">
            <v>Propostas</v>
          </cell>
          <cell r="D567">
            <v>8</v>
          </cell>
        </row>
        <row r="568">
          <cell r="A568">
            <v>39940</v>
          </cell>
          <cell r="B568" t="str">
            <v>Rodrigo Fernandes</v>
          </cell>
          <cell r="C568" t="str">
            <v>Drifter</v>
          </cell>
          <cell r="D568">
            <v>8</v>
          </cell>
        </row>
        <row r="569">
          <cell r="A569">
            <v>39940</v>
          </cell>
          <cell r="B569" t="str">
            <v>Sara Freitas</v>
          </cell>
          <cell r="C569" t="str">
            <v>Admin. Indiferenciada</v>
          </cell>
          <cell r="D569">
            <v>8</v>
          </cell>
        </row>
        <row r="570">
          <cell r="A570">
            <v>39940</v>
          </cell>
          <cell r="B570" t="str">
            <v>Susana Nunes</v>
          </cell>
          <cell r="C570" t="str">
            <v>Madeira</v>
          </cell>
          <cell r="D570">
            <v>6</v>
          </cell>
        </row>
        <row r="571">
          <cell r="A571">
            <v>39940</v>
          </cell>
          <cell r="B571" t="str">
            <v>Susana Nunes</v>
          </cell>
          <cell r="C571" t="str">
            <v>Sanest Praias</v>
          </cell>
          <cell r="D571">
            <v>2</v>
          </cell>
        </row>
        <row r="572">
          <cell r="A572">
            <v>39941</v>
          </cell>
          <cell r="B572" t="str">
            <v>Ângela Canas</v>
          </cell>
          <cell r="C572" t="str">
            <v>Textos - Disseminação</v>
          </cell>
          <cell r="D572">
            <v>1</v>
          </cell>
        </row>
        <row r="573">
          <cell r="A573">
            <v>39941</v>
          </cell>
          <cell r="B573" t="str">
            <v>Ângela Canas</v>
          </cell>
          <cell r="C573" t="str">
            <v>MOHID Water</v>
          </cell>
          <cell r="D573">
            <v>3</v>
          </cell>
        </row>
        <row r="574">
          <cell r="A574">
            <v>39941</v>
          </cell>
          <cell r="B574" t="str">
            <v>Ângela Canas</v>
          </cell>
          <cell r="C574" t="str">
            <v>MOHID Water</v>
          </cell>
          <cell r="D574">
            <v>2</v>
          </cell>
        </row>
        <row r="575">
          <cell r="A575">
            <v>39941</v>
          </cell>
          <cell r="B575" t="str">
            <v>Carla Garcia</v>
          </cell>
          <cell r="C575" t="str">
            <v>EasyCo</v>
          </cell>
          <cell r="D575">
            <v>8.5</v>
          </cell>
        </row>
        <row r="576">
          <cell r="A576">
            <v>39941</v>
          </cell>
          <cell r="B576" t="str">
            <v>Cláudia Neto</v>
          </cell>
          <cell r="C576" t="str">
            <v>Sanest Praias</v>
          </cell>
          <cell r="D576">
            <v>5</v>
          </cell>
        </row>
        <row r="577">
          <cell r="A577">
            <v>39941</v>
          </cell>
          <cell r="B577" t="str">
            <v>Cláudia Neto</v>
          </cell>
          <cell r="C577" t="str">
            <v>Sanest Praias</v>
          </cell>
          <cell r="D577">
            <v>4</v>
          </cell>
        </row>
        <row r="578">
          <cell r="A578">
            <v>39941</v>
          </cell>
          <cell r="B578" t="str">
            <v>David Brito</v>
          </cell>
          <cell r="C578" t="str">
            <v>Sanest - Guia</v>
          </cell>
          <cell r="D578">
            <v>5</v>
          </cell>
        </row>
        <row r="579">
          <cell r="A579">
            <v>39941</v>
          </cell>
          <cell r="B579" t="str">
            <v>David Brito</v>
          </cell>
          <cell r="C579" t="str">
            <v>MOHID Land</v>
          </cell>
          <cell r="D579">
            <v>5</v>
          </cell>
        </row>
        <row r="580">
          <cell r="A580">
            <v>39941</v>
          </cell>
          <cell r="B580" t="str">
            <v>Eduardo Jauch</v>
          </cell>
          <cell r="C580" t="str">
            <v>MOHID Land</v>
          </cell>
          <cell r="D580">
            <v>8</v>
          </cell>
        </row>
        <row r="581">
          <cell r="A581">
            <v>39941</v>
          </cell>
          <cell r="B581" t="str">
            <v>Francisco Campuzano</v>
          </cell>
          <cell r="C581" t="str">
            <v>Madeira</v>
          </cell>
          <cell r="D581">
            <v>1</v>
          </cell>
        </row>
        <row r="582">
          <cell r="A582">
            <v>39941</v>
          </cell>
          <cell r="B582" t="str">
            <v>Francisco Campuzano</v>
          </cell>
          <cell r="C582" t="str">
            <v>Taxon</v>
          </cell>
          <cell r="D582">
            <v>3</v>
          </cell>
        </row>
        <row r="583">
          <cell r="A583">
            <v>39941</v>
          </cell>
          <cell r="B583" t="str">
            <v>Francisco Campuzano</v>
          </cell>
          <cell r="C583" t="str">
            <v>Modelação Operacional</v>
          </cell>
          <cell r="D583">
            <v>2</v>
          </cell>
        </row>
        <row r="584">
          <cell r="A584">
            <v>39941</v>
          </cell>
          <cell r="B584" t="str">
            <v>Guillaume Riflet</v>
          </cell>
          <cell r="C584" t="str">
            <v>Ensino</v>
          </cell>
          <cell r="D584">
            <v>5</v>
          </cell>
        </row>
        <row r="585">
          <cell r="A585">
            <v>39941</v>
          </cell>
          <cell r="B585" t="str">
            <v>Madalena Santos</v>
          </cell>
          <cell r="C585" t="str">
            <v>Outro</v>
          </cell>
          <cell r="D585">
            <v>7</v>
          </cell>
        </row>
        <row r="586">
          <cell r="A586">
            <v>39941</v>
          </cell>
          <cell r="B586" t="str">
            <v>Pedro Chambel Leitão</v>
          </cell>
          <cell r="C586" t="str">
            <v>Lenvis</v>
          </cell>
          <cell r="D586">
            <v>3</v>
          </cell>
        </row>
        <row r="587">
          <cell r="A587">
            <v>39941</v>
          </cell>
          <cell r="B587" t="str">
            <v>Pedro Chambel Leitão</v>
          </cell>
          <cell r="C587" t="str">
            <v>Propostas</v>
          </cell>
          <cell r="D587">
            <v>3</v>
          </cell>
        </row>
        <row r="588">
          <cell r="A588">
            <v>39941</v>
          </cell>
          <cell r="B588" t="str">
            <v>Rodrigo Fernandes</v>
          </cell>
          <cell r="C588" t="str">
            <v>Simpatico</v>
          </cell>
          <cell r="D588">
            <v>6</v>
          </cell>
        </row>
        <row r="589">
          <cell r="A589">
            <v>39941</v>
          </cell>
          <cell r="B589" t="str">
            <v>Rodrigo Fernandes</v>
          </cell>
          <cell r="C589" t="str">
            <v>Drifter</v>
          </cell>
          <cell r="D589">
            <v>1</v>
          </cell>
        </row>
        <row r="590">
          <cell r="A590">
            <v>39941</v>
          </cell>
          <cell r="B590" t="str">
            <v>Sara Freitas</v>
          </cell>
          <cell r="C590" t="str">
            <v>Admin. Indiferenciada</v>
          </cell>
          <cell r="D590">
            <v>5</v>
          </cell>
        </row>
        <row r="591">
          <cell r="A591">
            <v>39941</v>
          </cell>
          <cell r="B591" t="str">
            <v>Sara Freitas</v>
          </cell>
          <cell r="C591" t="str">
            <v>Outros</v>
          </cell>
          <cell r="D591">
            <v>3</v>
          </cell>
        </row>
        <row r="592">
          <cell r="A592">
            <v>39941</v>
          </cell>
          <cell r="B592" t="str">
            <v>Susana Nunes</v>
          </cell>
          <cell r="C592" t="str">
            <v>Madeira</v>
          </cell>
          <cell r="D592">
            <v>2</v>
          </cell>
        </row>
        <row r="593">
          <cell r="A593">
            <v>39941</v>
          </cell>
          <cell r="B593" t="str">
            <v>Susana Nunes</v>
          </cell>
          <cell r="C593" t="str">
            <v>Propostas</v>
          </cell>
          <cell r="D593">
            <v>2</v>
          </cell>
        </row>
        <row r="594">
          <cell r="A594">
            <v>39941</v>
          </cell>
          <cell r="B594" t="str">
            <v>Susana Nunes</v>
          </cell>
          <cell r="C594" t="str">
            <v>Admin. Indiferenciada</v>
          </cell>
          <cell r="D594">
            <v>1</v>
          </cell>
        </row>
        <row r="595">
          <cell r="A595">
            <v>39941</v>
          </cell>
          <cell r="B595" t="str">
            <v>Susana Nunes</v>
          </cell>
          <cell r="C595" t="str">
            <v>Textos - Disseminação</v>
          </cell>
          <cell r="D595">
            <v>2</v>
          </cell>
        </row>
        <row r="596">
          <cell r="A596">
            <v>39944</v>
          </cell>
          <cell r="B596" t="str">
            <v>Ângela Canas</v>
          </cell>
          <cell r="C596" t="str">
            <v>MOHID Water</v>
          </cell>
          <cell r="D596">
            <v>0.5</v>
          </cell>
        </row>
        <row r="597">
          <cell r="A597">
            <v>39944</v>
          </cell>
          <cell r="B597" t="str">
            <v>Ângela Canas</v>
          </cell>
          <cell r="C597" t="str">
            <v>MOHID Water</v>
          </cell>
          <cell r="D597">
            <v>6.5</v>
          </cell>
        </row>
        <row r="598">
          <cell r="A598">
            <v>39944</v>
          </cell>
          <cell r="B598" t="str">
            <v>Carla Garcia</v>
          </cell>
          <cell r="C598" t="str">
            <v>Sanest - Guia</v>
          </cell>
          <cell r="D598">
            <v>6</v>
          </cell>
        </row>
        <row r="599">
          <cell r="A599">
            <v>39944</v>
          </cell>
          <cell r="B599" t="str">
            <v>Cláudia Neto</v>
          </cell>
          <cell r="C599" t="str">
            <v>Textos - Disseminação</v>
          </cell>
          <cell r="D599">
            <v>4</v>
          </cell>
        </row>
        <row r="600">
          <cell r="A600">
            <v>39944</v>
          </cell>
          <cell r="B600" t="str">
            <v>Cláudia Neto</v>
          </cell>
          <cell r="C600" t="str">
            <v>Sanest Praias</v>
          </cell>
          <cell r="D600">
            <v>5</v>
          </cell>
        </row>
        <row r="601">
          <cell r="A601">
            <v>39944</v>
          </cell>
          <cell r="B601" t="str">
            <v>David Brito</v>
          </cell>
          <cell r="C601" t="str">
            <v>MOHID Land</v>
          </cell>
          <cell r="D601">
            <v>5</v>
          </cell>
        </row>
        <row r="602">
          <cell r="A602">
            <v>39944</v>
          </cell>
          <cell r="B602" t="str">
            <v>David Brito</v>
          </cell>
          <cell r="C602" t="str">
            <v>Apoio Informático</v>
          </cell>
          <cell r="D602">
            <v>1</v>
          </cell>
        </row>
        <row r="603">
          <cell r="A603">
            <v>39944</v>
          </cell>
          <cell r="B603" t="str">
            <v>David Brito</v>
          </cell>
          <cell r="C603" t="str">
            <v>Apoio Informático</v>
          </cell>
          <cell r="D603">
            <v>1.5</v>
          </cell>
        </row>
        <row r="604">
          <cell r="A604">
            <v>39944</v>
          </cell>
          <cell r="B604" t="str">
            <v>David Brito</v>
          </cell>
          <cell r="C604" t="str">
            <v>Apoio Informático</v>
          </cell>
          <cell r="D604">
            <v>1</v>
          </cell>
        </row>
        <row r="605">
          <cell r="A605">
            <v>39944</v>
          </cell>
          <cell r="B605" t="str">
            <v>David Brito</v>
          </cell>
          <cell r="C605" t="str">
            <v>MOHID Land</v>
          </cell>
          <cell r="D605">
            <v>5</v>
          </cell>
        </row>
        <row r="606">
          <cell r="A606">
            <v>39944</v>
          </cell>
          <cell r="B606" t="str">
            <v>Eduardo Jauch</v>
          </cell>
          <cell r="C606" t="str">
            <v>MOHID Land</v>
          </cell>
          <cell r="D606">
            <v>8</v>
          </cell>
        </row>
        <row r="607">
          <cell r="A607">
            <v>39944</v>
          </cell>
          <cell r="B607" t="str">
            <v>Guillaume Riflet</v>
          </cell>
          <cell r="C607" t="str">
            <v>Apoio Informático</v>
          </cell>
          <cell r="D607">
            <v>6</v>
          </cell>
        </row>
        <row r="608">
          <cell r="A608">
            <v>39944</v>
          </cell>
          <cell r="B608" t="str">
            <v>Guillaume Riflet</v>
          </cell>
          <cell r="C608" t="str">
            <v>Apoio Informático</v>
          </cell>
          <cell r="D608">
            <v>6</v>
          </cell>
        </row>
        <row r="609">
          <cell r="A609">
            <v>39944</v>
          </cell>
          <cell r="B609" t="str">
            <v>Guillaume Riflet</v>
          </cell>
          <cell r="C609" t="str">
            <v>Textos - Disseminação</v>
          </cell>
          <cell r="D609">
            <v>2</v>
          </cell>
        </row>
        <row r="610">
          <cell r="A610">
            <v>39944</v>
          </cell>
          <cell r="B610" t="str">
            <v>Madalena Santos</v>
          </cell>
          <cell r="C610" t="str">
            <v>Propostas</v>
          </cell>
          <cell r="D610">
            <v>7</v>
          </cell>
        </row>
        <row r="611">
          <cell r="A611">
            <v>39944</v>
          </cell>
          <cell r="B611" t="str">
            <v>Pedro Chambel Leitão</v>
          </cell>
          <cell r="C611" t="str">
            <v xml:space="preserve">Aquapath </v>
          </cell>
          <cell r="D611">
            <v>4</v>
          </cell>
        </row>
        <row r="612">
          <cell r="A612">
            <v>39944</v>
          </cell>
          <cell r="B612" t="str">
            <v>Rodrigo Fernandes</v>
          </cell>
          <cell r="C612" t="str">
            <v>Apoio Informático</v>
          </cell>
          <cell r="D612">
            <v>5</v>
          </cell>
        </row>
        <row r="613">
          <cell r="A613">
            <v>39944</v>
          </cell>
          <cell r="B613" t="str">
            <v>Rodrigo Fernandes</v>
          </cell>
          <cell r="C613" t="str">
            <v>Admin. Indiferenciada</v>
          </cell>
          <cell r="D613">
            <v>1</v>
          </cell>
        </row>
        <row r="614">
          <cell r="A614">
            <v>39944</v>
          </cell>
          <cell r="B614" t="str">
            <v>Rodrigo Fernandes</v>
          </cell>
          <cell r="C614" t="str">
            <v>Arcopol</v>
          </cell>
          <cell r="D614">
            <v>2</v>
          </cell>
        </row>
        <row r="615">
          <cell r="A615">
            <v>39944</v>
          </cell>
          <cell r="B615" t="str">
            <v>Sara Freitas</v>
          </cell>
          <cell r="C615" t="str">
            <v>Outro</v>
          </cell>
          <cell r="D615">
            <v>8</v>
          </cell>
        </row>
        <row r="616">
          <cell r="A616">
            <v>39944</v>
          </cell>
          <cell r="B616" t="str">
            <v>Susana Nunes</v>
          </cell>
          <cell r="C616" t="str">
            <v>Madeira</v>
          </cell>
          <cell r="D616">
            <v>2</v>
          </cell>
        </row>
        <row r="617">
          <cell r="A617">
            <v>39944</v>
          </cell>
          <cell r="B617" t="str">
            <v>Susana Nunes</v>
          </cell>
          <cell r="C617" t="str">
            <v>Propostas</v>
          </cell>
          <cell r="D617">
            <v>2</v>
          </cell>
        </row>
        <row r="618">
          <cell r="A618">
            <v>39944</v>
          </cell>
          <cell r="B618" t="str">
            <v>Susana Nunes</v>
          </cell>
          <cell r="C618" t="str">
            <v>Laboratório</v>
          </cell>
          <cell r="D618">
            <v>1</v>
          </cell>
        </row>
        <row r="619">
          <cell r="A619">
            <v>39944</v>
          </cell>
          <cell r="B619" t="str">
            <v>Susana Nunes</v>
          </cell>
          <cell r="C619" t="str">
            <v>Outro</v>
          </cell>
          <cell r="D619">
            <v>2</v>
          </cell>
        </row>
        <row r="620">
          <cell r="A620">
            <v>39945</v>
          </cell>
          <cell r="B620" t="str">
            <v>Ângela Canas</v>
          </cell>
          <cell r="C620" t="str">
            <v>Apoio Informático</v>
          </cell>
          <cell r="D620">
            <v>1</v>
          </cell>
        </row>
        <row r="621">
          <cell r="A621">
            <v>39945</v>
          </cell>
          <cell r="B621" t="str">
            <v>Ângela Canas</v>
          </cell>
          <cell r="C621" t="str">
            <v>MOHID Water</v>
          </cell>
          <cell r="D621">
            <v>5</v>
          </cell>
        </row>
        <row r="622">
          <cell r="A622">
            <v>39945</v>
          </cell>
          <cell r="B622" t="str">
            <v>Ângela Canas</v>
          </cell>
          <cell r="C622" t="str">
            <v>MOHID Land</v>
          </cell>
          <cell r="D622">
            <v>2</v>
          </cell>
        </row>
        <row r="623">
          <cell r="A623">
            <v>39945</v>
          </cell>
          <cell r="B623" t="str">
            <v>Carla Garcia</v>
          </cell>
          <cell r="C623" t="str">
            <v>EasyCo</v>
          </cell>
          <cell r="D623">
            <v>7</v>
          </cell>
        </row>
        <row r="624">
          <cell r="A624">
            <v>39945</v>
          </cell>
          <cell r="B624" t="str">
            <v>Cláudia Neto</v>
          </cell>
          <cell r="C624" t="str">
            <v>Sanest Praias</v>
          </cell>
          <cell r="D624">
            <v>9</v>
          </cell>
        </row>
        <row r="625">
          <cell r="A625">
            <v>39945</v>
          </cell>
          <cell r="B625" t="str">
            <v>David Brito</v>
          </cell>
          <cell r="C625" t="str">
            <v>MOHID Land</v>
          </cell>
          <cell r="D625">
            <v>6.5</v>
          </cell>
        </row>
        <row r="626">
          <cell r="A626">
            <v>39945</v>
          </cell>
          <cell r="B626" t="str">
            <v>David Brito</v>
          </cell>
          <cell r="C626" t="str">
            <v>Apoio Informático</v>
          </cell>
          <cell r="D626">
            <v>0.5</v>
          </cell>
        </row>
        <row r="627">
          <cell r="A627">
            <v>39945</v>
          </cell>
          <cell r="B627" t="str">
            <v>Eduardo Jauch</v>
          </cell>
          <cell r="C627" t="str">
            <v>MOHID Land</v>
          </cell>
          <cell r="D627">
            <v>2</v>
          </cell>
        </row>
        <row r="628">
          <cell r="A628">
            <v>39945</v>
          </cell>
          <cell r="B628" t="str">
            <v>Eduardo Jauch</v>
          </cell>
          <cell r="C628" t="str">
            <v>MOHID Land</v>
          </cell>
          <cell r="D628">
            <v>6</v>
          </cell>
        </row>
        <row r="629">
          <cell r="A629">
            <v>39945</v>
          </cell>
          <cell r="B629" t="str">
            <v>Pedro Chambel Leitão</v>
          </cell>
          <cell r="C629" t="str">
            <v xml:space="preserve">Aquapath </v>
          </cell>
          <cell r="D629">
            <v>1</v>
          </cell>
        </row>
        <row r="630">
          <cell r="A630">
            <v>39945</v>
          </cell>
          <cell r="B630" t="str">
            <v>Pedro Chambel Leitão</v>
          </cell>
          <cell r="C630" t="str">
            <v>Nitrosal</v>
          </cell>
          <cell r="D630">
            <v>2</v>
          </cell>
        </row>
        <row r="631">
          <cell r="A631">
            <v>39945</v>
          </cell>
          <cell r="B631" t="str">
            <v>Pedro Chambel Leitão</v>
          </cell>
          <cell r="C631" t="str">
            <v>Propostas</v>
          </cell>
          <cell r="D631">
            <v>2</v>
          </cell>
        </row>
        <row r="632">
          <cell r="A632">
            <v>39945</v>
          </cell>
          <cell r="B632" t="str">
            <v>Rodrigo Fernandes</v>
          </cell>
          <cell r="C632" t="str">
            <v>Textos - Disseminação</v>
          </cell>
          <cell r="D632">
            <v>6</v>
          </cell>
        </row>
        <row r="633">
          <cell r="A633">
            <v>39945</v>
          </cell>
          <cell r="B633" t="str">
            <v>Rodrigo Fernandes</v>
          </cell>
          <cell r="C633" t="str">
            <v>Simpatico</v>
          </cell>
          <cell r="D633">
            <v>1</v>
          </cell>
        </row>
        <row r="634">
          <cell r="A634">
            <v>39945</v>
          </cell>
          <cell r="B634" t="str">
            <v>Rodrigo Fernandes</v>
          </cell>
          <cell r="C634" t="str">
            <v>Admin. Indiferenciada</v>
          </cell>
          <cell r="D634">
            <v>1</v>
          </cell>
        </row>
        <row r="635">
          <cell r="A635">
            <v>39945</v>
          </cell>
          <cell r="B635" t="str">
            <v>Sara Freitas</v>
          </cell>
          <cell r="C635" t="str">
            <v>Admin. Indiferenciada</v>
          </cell>
          <cell r="D635">
            <v>8</v>
          </cell>
        </row>
        <row r="636">
          <cell r="A636">
            <v>39945</v>
          </cell>
          <cell r="B636" t="str">
            <v>Susana Nunes</v>
          </cell>
          <cell r="C636" t="str">
            <v>Propostas</v>
          </cell>
          <cell r="D636">
            <v>4</v>
          </cell>
        </row>
        <row r="637">
          <cell r="A637">
            <v>39945</v>
          </cell>
          <cell r="B637" t="str">
            <v>Susana Nunes</v>
          </cell>
          <cell r="C637" t="str">
            <v>Textos - Disseminação</v>
          </cell>
          <cell r="D637">
            <v>3</v>
          </cell>
        </row>
        <row r="638">
          <cell r="A638">
            <v>39946</v>
          </cell>
          <cell r="B638" t="str">
            <v>Ana Rosa Trancoso</v>
          </cell>
          <cell r="C638" t="str">
            <v>Sanest Praias</v>
          </cell>
          <cell r="D638">
            <v>9</v>
          </cell>
        </row>
        <row r="639">
          <cell r="A639">
            <v>39946</v>
          </cell>
          <cell r="B639" t="str">
            <v>Ângela Canas</v>
          </cell>
          <cell r="C639" t="str">
            <v>Modelação Operacional</v>
          </cell>
          <cell r="D639">
            <v>0.5</v>
          </cell>
        </row>
        <row r="640">
          <cell r="A640">
            <v>39946</v>
          </cell>
          <cell r="B640" t="str">
            <v>Ângela Canas</v>
          </cell>
          <cell r="C640" t="str">
            <v>MOHID Land</v>
          </cell>
          <cell r="D640">
            <v>2</v>
          </cell>
        </row>
        <row r="641">
          <cell r="A641">
            <v>39946</v>
          </cell>
          <cell r="B641" t="str">
            <v>Ângela Canas</v>
          </cell>
          <cell r="C641" t="str">
            <v>MOHID Water</v>
          </cell>
          <cell r="D641">
            <v>4</v>
          </cell>
        </row>
        <row r="642">
          <cell r="A642">
            <v>39946</v>
          </cell>
          <cell r="B642" t="str">
            <v>Carla Garcia</v>
          </cell>
          <cell r="C642" t="str">
            <v>EasyCo</v>
          </cell>
          <cell r="D642">
            <v>7</v>
          </cell>
        </row>
        <row r="643">
          <cell r="A643">
            <v>39946</v>
          </cell>
          <cell r="B643" t="str">
            <v>Cláudia Neto</v>
          </cell>
          <cell r="C643" t="str">
            <v>Drifter</v>
          </cell>
          <cell r="D643">
            <v>1.5</v>
          </cell>
        </row>
        <row r="644">
          <cell r="A644">
            <v>39946</v>
          </cell>
          <cell r="B644" t="str">
            <v>Cláudia Neto</v>
          </cell>
          <cell r="C644" t="str">
            <v>Sanest Praias</v>
          </cell>
        </row>
        <row r="645">
          <cell r="A645">
            <v>39946</v>
          </cell>
          <cell r="B645" t="str">
            <v>David Brito</v>
          </cell>
          <cell r="C645" t="str">
            <v>MOHID Land</v>
          </cell>
          <cell r="D645">
            <v>1</v>
          </cell>
        </row>
        <row r="646">
          <cell r="A646">
            <v>39946</v>
          </cell>
          <cell r="B646" t="str">
            <v>David Brito</v>
          </cell>
          <cell r="C646" t="str">
            <v>Apoio Informático</v>
          </cell>
          <cell r="D646">
            <v>1</v>
          </cell>
        </row>
        <row r="647">
          <cell r="A647">
            <v>39946</v>
          </cell>
          <cell r="B647" t="str">
            <v>David Brito</v>
          </cell>
          <cell r="C647" t="str">
            <v>MOHID Land</v>
          </cell>
          <cell r="D647">
            <v>7</v>
          </cell>
        </row>
        <row r="648">
          <cell r="A648">
            <v>39946</v>
          </cell>
          <cell r="B648" t="str">
            <v>Eduardo Jauch</v>
          </cell>
          <cell r="C648" t="str">
            <v>MOHID Land</v>
          </cell>
          <cell r="D648">
            <v>8</v>
          </cell>
        </row>
        <row r="649">
          <cell r="A649">
            <v>39946</v>
          </cell>
          <cell r="B649" t="str">
            <v>Madalena Santos</v>
          </cell>
          <cell r="C649" t="str">
            <v>Propostas</v>
          </cell>
          <cell r="D649">
            <v>3</v>
          </cell>
        </row>
        <row r="650">
          <cell r="A650">
            <v>39946</v>
          </cell>
          <cell r="B650" t="str">
            <v>Madalena Santos</v>
          </cell>
          <cell r="C650" t="str">
            <v>AdO</v>
          </cell>
          <cell r="D650">
            <v>4</v>
          </cell>
        </row>
        <row r="651">
          <cell r="A651">
            <v>39946</v>
          </cell>
          <cell r="B651" t="str">
            <v>Pedro Chambel Leitão</v>
          </cell>
          <cell r="C651" t="str">
            <v>Propostas</v>
          </cell>
          <cell r="D651">
            <v>8</v>
          </cell>
        </row>
        <row r="652">
          <cell r="A652">
            <v>39946</v>
          </cell>
          <cell r="B652" t="str">
            <v>Rodrigo Fernandes</v>
          </cell>
          <cell r="C652" t="str">
            <v>Outro</v>
          </cell>
          <cell r="D652">
            <v>2</v>
          </cell>
        </row>
        <row r="653">
          <cell r="A653">
            <v>39946</v>
          </cell>
          <cell r="B653" t="str">
            <v>Rodrigo Fernandes</v>
          </cell>
          <cell r="C653" t="str">
            <v>Textos - Disseminação</v>
          </cell>
          <cell r="D653">
            <v>1</v>
          </cell>
        </row>
        <row r="654">
          <cell r="A654">
            <v>39946</v>
          </cell>
          <cell r="B654" t="str">
            <v>Rodrigo Fernandes</v>
          </cell>
          <cell r="C654" t="str">
            <v>Férias</v>
          </cell>
          <cell r="D654">
            <v>4</v>
          </cell>
        </row>
        <row r="655">
          <cell r="A655">
            <v>39946</v>
          </cell>
          <cell r="B655" t="str">
            <v>Rodrigo Fernandes</v>
          </cell>
          <cell r="C655" t="str">
            <v>Modelação Operacional</v>
          </cell>
          <cell r="D655">
            <v>1</v>
          </cell>
        </row>
        <row r="656">
          <cell r="A656">
            <v>39946</v>
          </cell>
          <cell r="B656" t="str">
            <v>Sara Freitas</v>
          </cell>
          <cell r="C656" t="str">
            <v>Admin. Indiferenciada</v>
          </cell>
          <cell r="D656">
            <v>8</v>
          </cell>
        </row>
        <row r="657">
          <cell r="A657">
            <v>39946</v>
          </cell>
          <cell r="B657" t="str">
            <v>Susana Nunes</v>
          </cell>
          <cell r="C657" t="str">
            <v>Admin. Indiferenciada</v>
          </cell>
          <cell r="D657">
            <v>1</v>
          </cell>
        </row>
        <row r="658">
          <cell r="A658">
            <v>39946</v>
          </cell>
          <cell r="B658" t="str">
            <v>Susana Nunes</v>
          </cell>
          <cell r="C658" t="str">
            <v>Propostas</v>
          </cell>
          <cell r="D658">
            <v>5</v>
          </cell>
        </row>
        <row r="659">
          <cell r="A659">
            <v>39947</v>
          </cell>
          <cell r="B659" t="str">
            <v>Ângela Canas</v>
          </cell>
          <cell r="C659" t="str">
            <v>MOHID Water</v>
          </cell>
          <cell r="D659">
            <v>7.5</v>
          </cell>
        </row>
        <row r="660">
          <cell r="A660">
            <v>39947</v>
          </cell>
          <cell r="B660" t="str">
            <v>Carla Garcia</v>
          </cell>
          <cell r="C660" t="str">
            <v>EasyCo</v>
          </cell>
          <cell r="D660">
            <v>4.5</v>
          </cell>
        </row>
        <row r="661">
          <cell r="A661">
            <v>39947</v>
          </cell>
          <cell r="B661" t="str">
            <v>Carla Garcia</v>
          </cell>
          <cell r="C661" t="str">
            <v>Sanest - Guia</v>
          </cell>
          <cell r="D661">
            <v>4</v>
          </cell>
        </row>
        <row r="662">
          <cell r="A662">
            <v>39947</v>
          </cell>
          <cell r="B662" t="str">
            <v>Cláudia Neto</v>
          </cell>
          <cell r="C662" t="str">
            <v>Sanest Praias</v>
          </cell>
          <cell r="D662">
            <v>3</v>
          </cell>
        </row>
        <row r="663">
          <cell r="A663">
            <v>39947</v>
          </cell>
          <cell r="B663" t="str">
            <v>Cláudia Neto</v>
          </cell>
          <cell r="C663" t="str">
            <v>Sanest Praias</v>
          </cell>
          <cell r="D663">
            <v>3</v>
          </cell>
        </row>
        <row r="664">
          <cell r="A664">
            <v>39947</v>
          </cell>
          <cell r="B664" t="str">
            <v>Cláudia Neto</v>
          </cell>
          <cell r="C664" t="str">
            <v>Apoio Informático</v>
          </cell>
          <cell r="D664">
            <v>1.5</v>
          </cell>
        </row>
        <row r="665">
          <cell r="A665">
            <v>39947</v>
          </cell>
          <cell r="B665" t="str">
            <v>Cláudia Neto</v>
          </cell>
          <cell r="C665" t="str">
            <v>Sanest Praias</v>
          </cell>
          <cell r="D665">
            <v>5</v>
          </cell>
        </row>
        <row r="666">
          <cell r="A666">
            <v>39947</v>
          </cell>
          <cell r="B666" t="str">
            <v>Cláudia Neto</v>
          </cell>
          <cell r="C666" t="str">
            <v>Textos - Disseminação</v>
          </cell>
          <cell r="D666">
            <v>3</v>
          </cell>
        </row>
        <row r="667">
          <cell r="A667">
            <v>39947</v>
          </cell>
          <cell r="B667" t="str">
            <v>David Brito</v>
          </cell>
          <cell r="C667" t="str">
            <v>Apoio Informático</v>
          </cell>
          <cell r="D667">
            <v>3</v>
          </cell>
        </row>
        <row r="668">
          <cell r="A668">
            <v>39947</v>
          </cell>
          <cell r="B668" t="str">
            <v>David Brito</v>
          </cell>
          <cell r="C668" t="str">
            <v>MOHID Land</v>
          </cell>
          <cell r="D668">
            <v>6</v>
          </cell>
        </row>
        <row r="669">
          <cell r="A669">
            <v>39947</v>
          </cell>
          <cell r="B669" t="str">
            <v>Eduardo Jauch</v>
          </cell>
          <cell r="C669" t="str">
            <v>MOHID Land</v>
          </cell>
          <cell r="D669">
            <v>5</v>
          </cell>
        </row>
        <row r="670">
          <cell r="A670">
            <v>39947</v>
          </cell>
          <cell r="B670" t="str">
            <v>Eduardo Jauch</v>
          </cell>
          <cell r="C670" t="str">
            <v>MOHID Land</v>
          </cell>
          <cell r="D670">
            <v>3</v>
          </cell>
        </row>
        <row r="671">
          <cell r="A671">
            <v>39947</v>
          </cell>
          <cell r="B671" t="str">
            <v>Guillaume Riflet</v>
          </cell>
          <cell r="C671" t="str">
            <v>Ensino</v>
          </cell>
          <cell r="D671">
            <v>5.5</v>
          </cell>
        </row>
        <row r="672">
          <cell r="A672">
            <v>39947</v>
          </cell>
          <cell r="B672" t="str">
            <v>Guillaume Riflet</v>
          </cell>
          <cell r="C672" t="str">
            <v>Textos - Disseminação</v>
          </cell>
          <cell r="D672">
            <v>2.5</v>
          </cell>
        </row>
        <row r="673">
          <cell r="A673">
            <v>39947</v>
          </cell>
          <cell r="B673" t="str">
            <v>Madalena Santos</v>
          </cell>
          <cell r="C673" t="str">
            <v>AdO</v>
          </cell>
          <cell r="D673">
            <v>7</v>
          </cell>
        </row>
        <row r="674">
          <cell r="A674">
            <v>39947</v>
          </cell>
          <cell r="B674" t="str">
            <v>Pedro Chambel Leitão</v>
          </cell>
          <cell r="C674" t="str">
            <v>G-Mosaic</v>
          </cell>
          <cell r="D674">
            <v>4</v>
          </cell>
        </row>
        <row r="675">
          <cell r="A675">
            <v>39947</v>
          </cell>
          <cell r="B675" t="str">
            <v>Pedro Chambel Leitão</v>
          </cell>
          <cell r="C675" t="str">
            <v>Propostas</v>
          </cell>
          <cell r="D675">
            <v>3</v>
          </cell>
        </row>
        <row r="676">
          <cell r="A676">
            <v>39947</v>
          </cell>
          <cell r="B676" t="str">
            <v>Rodrigo Fernandes</v>
          </cell>
          <cell r="C676" t="str">
            <v>Textos - Disseminação</v>
          </cell>
          <cell r="D676">
            <v>8</v>
          </cell>
        </row>
        <row r="677">
          <cell r="A677">
            <v>39947</v>
          </cell>
          <cell r="B677" t="str">
            <v>Sara Freitas</v>
          </cell>
          <cell r="C677" t="str">
            <v>Admin. Indiferenciada</v>
          </cell>
          <cell r="D677">
            <v>8</v>
          </cell>
        </row>
        <row r="678">
          <cell r="A678">
            <v>39947</v>
          </cell>
          <cell r="B678" t="str">
            <v>Susana Nunes</v>
          </cell>
          <cell r="C678" t="str">
            <v>Propostas</v>
          </cell>
          <cell r="D678">
            <v>5</v>
          </cell>
        </row>
        <row r="679">
          <cell r="A679">
            <v>39948</v>
          </cell>
          <cell r="B679" t="str">
            <v>Ângela Canas</v>
          </cell>
          <cell r="C679" t="str">
            <v>Admin. Indiferenciada</v>
          </cell>
          <cell r="D679">
            <v>1</v>
          </cell>
        </row>
        <row r="680">
          <cell r="A680">
            <v>39948</v>
          </cell>
          <cell r="B680" t="str">
            <v>Ângela Canas</v>
          </cell>
          <cell r="C680" t="str">
            <v>MOHID Land</v>
          </cell>
          <cell r="D680">
            <v>1</v>
          </cell>
        </row>
        <row r="681">
          <cell r="A681">
            <v>39948</v>
          </cell>
          <cell r="B681" t="str">
            <v>Ângela Canas</v>
          </cell>
          <cell r="C681" t="str">
            <v>MOHID Water</v>
          </cell>
          <cell r="D681">
            <v>6.5</v>
          </cell>
        </row>
        <row r="682">
          <cell r="A682">
            <v>39948</v>
          </cell>
          <cell r="B682" t="str">
            <v>Carla Garcia</v>
          </cell>
          <cell r="C682" t="str">
            <v>EasyCo</v>
          </cell>
          <cell r="D682">
            <v>6.5</v>
          </cell>
        </row>
        <row r="683">
          <cell r="A683">
            <v>39948</v>
          </cell>
          <cell r="B683" t="str">
            <v>Carla Garcia</v>
          </cell>
          <cell r="C683" t="str">
            <v>Propostas</v>
          </cell>
          <cell r="D683">
            <v>1</v>
          </cell>
        </row>
        <row r="684">
          <cell r="A684">
            <v>39948</v>
          </cell>
          <cell r="B684" t="str">
            <v>Cláudia Neto</v>
          </cell>
          <cell r="C684" t="str">
            <v>Sanest Praias</v>
          </cell>
          <cell r="D684">
            <v>4</v>
          </cell>
        </row>
        <row r="685">
          <cell r="A685">
            <v>39948</v>
          </cell>
          <cell r="B685" t="str">
            <v>Cláudia Neto</v>
          </cell>
          <cell r="C685" t="str">
            <v>Sanest Praias</v>
          </cell>
          <cell r="D685">
            <v>5</v>
          </cell>
        </row>
        <row r="686">
          <cell r="A686">
            <v>39948</v>
          </cell>
          <cell r="B686" t="str">
            <v>David Brito</v>
          </cell>
          <cell r="C686" t="str">
            <v>Apoio Informático</v>
          </cell>
          <cell r="D686">
            <v>4</v>
          </cell>
        </row>
        <row r="687">
          <cell r="A687">
            <v>39948</v>
          </cell>
          <cell r="B687" t="str">
            <v>David Brito</v>
          </cell>
          <cell r="C687" t="str">
            <v>Mirage</v>
          </cell>
          <cell r="D687">
            <v>2</v>
          </cell>
        </row>
        <row r="688">
          <cell r="A688">
            <v>39948</v>
          </cell>
          <cell r="B688" t="str">
            <v>David Brito</v>
          </cell>
          <cell r="C688" t="str">
            <v>MOHID Land</v>
          </cell>
          <cell r="D688">
            <v>3</v>
          </cell>
        </row>
        <row r="689">
          <cell r="A689">
            <v>39948</v>
          </cell>
          <cell r="B689" t="str">
            <v>Eduardo Jauch</v>
          </cell>
          <cell r="C689" t="str">
            <v>MOHID Land</v>
          </cell>
          <cell r="D689">
            <v>8</v>
          </cell>
        </row>
        <row r="690">
          <cell r="A690">
            <v>39948</v>
          </cell>
          <cell r="B690" t="str">
            <v>Guillaume Riflet</v>
          </cell>
          <cell r="C690" t="str">
            <v>Apoio Informático</v>
          </cell>
          <cell r="D690">
            <v>3</v>
          </cell>
        </row>
        <row r="691">
          <cell r="A691">
            <v>39948</v>
          </cell>
          <cell r="B691" t="str">
            <v>Guillaume Riflet</v>
          </cell>
          <cell r="C691" t="str">
            <v>Textos - Disseminação</v>
          </cell>
          <cell r="D691">
            <v>4</v>
          </cell>
        </row>
        <row r="692">
          <cell r="A692">
            <v>39948</v>
          </cell>
          <cell r="B692" t="str">
            <v>Pedro Chambel Leitão</v>
          </cell>
          <cell r="C692" t="str">
            <v>G-Mosaic</v>
          </cell>
          <cell r="D692">
            <v>8</v>
          </cell>
        </row>
        <row r="693">
          <cell r="A693">
            <v>39948</v>
          </cell>
          <cell r="B693" t="str">
            <v>Rodrigo Fernandes</v>
          </cell>
          <cell r="C693" t="str">
            <v>EasyCo</v>
          </cell>
          <cell r="D693">
            <v>2</v>
          </cell>
        </row>
        <row r="694">
          <cell r="A694">
            <v>39948</v>
          </cell>
          <cell r="B694" t="str">
            <v>Rodrigo Fernandes</v>
          </cell>
          <cell r="C694" t="str">
            <v>Textos - Disseminação</v>
          </cell>
          <cell r="D694">
            <v>4</v>
          </cell>
        </row>
        <row r="695">
          <cell r="A695">
            <v>39948</v>
          </cell>
          <cell r="B695" t="str">
            <v>Rodrigo Fernandes</v>
          </cell>
          <cell r="C695" t="str">
            <v>Admin. Indiferenciada</v>
          </cell>
          <cell r="D695">
            <v>2</v>
          </cell>
        </row>
        <row r="696">
          <cell r="A696">
            <v>39948</v>
          </cell>
          <cell r="B696" t="str">
            <v>Sara Freitas</v>
          </cell>
          <cell r="C696" t="str">
            <v>Admin. Indiferenciada</v>
          </cell>
          <cell r="D696">
            <v>8</v>
          </cell>
        </row>
        <row r="697">
          <cell r="A697">
            <v>39948</v>
          </cell>
          <cell r="B697" t="str">
            <v>Susana Nunes</v>
          </cell>
          <cell r="C697" t="str">
            <v>Outro</v>
          </cell>
          <cell r="D697">
            <v>4</v>
          </cell>
        </row>
        <row r="698">
          <cell r="A698">
            <v>39948</v>
          </cell>
          <cell r="B698" t="str">
            <v>Susana Nunes</v>
          </cell>
          <cell r="C698" t="str">
            <v>Outro</v>
          </cell>
          <cell r="D698">
            <v>2</v>
          </cell>
        </row>
        <row r="699">
          <cell r="A699">
            <v>39948</v>
          </cell>
          <cell r="B699" t="str">
            <v>Susana Nunes</v>
          </cell>
          <cell r="C699" t="str">
            <v>Propostas</v>
          </cell>
          <cell r="D699">
            <v>2</v>
          </cell>
        </row>
        <row r="700">
          <cell r="A700">
            <v>39949</v>
          </cell>
          <cell r="B700" t="str">
            <v>Madalena Santos</v>
          </cell>
          <cell r="C700" t="str">
            <v>Propostas</v>
          </cell>
          <cell r="D700">
            <v>5</v>
          </cell>
        </row>
        <row r="701">
          <cell r="A701">
            <v>39951</v>
          </cell>
          <cell r="B701" t="str">
            <v>Ângela Canas</v>
          </cell>
          <cell r="C701" t="str">
            <v>Textos - Disseminação</v>
          </cell>
          <cell r="D701">
            <v>0.5</v>
          </cell>
        </row>
        <row r="702">
          <cell r="A702">
            <v>39951</v>
          </cell>
          <cell r="B702" t="str">
            <v>Ângela Canas</v>
          </cell>
          <cell r="C702" t="str">
            <v>MOHID Land</v>
          </cell>
          <cell r="D702">
            <v>0.5</v>
          </cell>
        </row>
        <row r="703">
          <cell r="A703">
            <v>39951</v>
          </cell>
          <cell r="B703" t="str">
            <v>Ângela Canas</v>
          </cell>
          <cell r="C703" t="str">
            <v>MOHID Water</v>
          </cell>
          <cell r="D703">
            <v>4.5</v>
          </cell>
        </row>
        <row r="704">
          <cell r="A704">
            <v>39951</v>
          </cell>
          <cell r="B704" t="str">
            <v>Carla Garcia</v>
          </cell>
          <cell r="C704" t="str">
            <v>EasyCo</v>
          </cell>
          <cell r="D704">
            <v>2</v>
          </cell>
        </row>
        <row r="705">
          <cell r="A705">
            <v>39951</v>
          </cell>
          <cell r="B705" t="str">
            <v>Carla Garcia</v>
          </cell>
          <cell r="C705" t="str">
            <v>Sanest - Guia</v>
          </cell>
          <cell r="D705">
            <v>6</v>
          </cell>
        </row>
        <row r="706">
          <cell r="A706">
            <v>39951</v>
          </cell>
          <cell r="B706" t="str">
            <v>Cláudia Neto</v>
          </cell>
          <cell r="C706" t="str">
            <v>Sanest Praias</v>
          </cell>
          <cell r="D706">
            <v>2</v>
          </cell>
        </row>
        <row r="707">
          <cell r="A707">
            <v>39951</v>
          </cell>
          <cell r="B707" t="str">
            <v>Cláudia Neto</v>
          </cell>
          <cell r="C707" t="str">
            <v>Textos - Disseminação</v>
          </cell>
          <cell r="D707">
            <v>2</v>
          </cell>
        </row>
        <row r="708">
          <cell r="A708">
            <v>39951</v>
          </cell>
          <cell r="B708" t="str">
            <v>Cláudia Neto</v>
          </cell>
          <cell r="C708" t="str">
            <v>Sanest - Guia</v>
          </cell>
          <cell r="D708">
            <v>5</v>
          </cell>
        </row>
        <row r="709">
          <cell r="A709">
            <v>39951</v>
          </cell>
          <cell r="B709" t="str">
            <v>David Brito</v>
          </cell>
          <cell r="C709" t="str">
            <v>Mirage</v>
          </cell>
          <cell r="D709">
            <v>8</v>
          </cell>
        </row>
        <row r="710">
          <cell r="A710">
            <v>39951</v>
          </cell>
          <cell r="B710" t="str">
            <v>Eduardo Jauch</v>
          </cell>
          <cell r="C710" t="str">
            <v>MOHID Land</v>
          </cell>
          <cell r="D710">
            <v>8</v>
          </cell>
        </row>
        <row r="711">
          <cell r="A711">
            <v>39951</v>
          </cell>
          <cell r="B711" t="str">
            <v>Guillaume Riflet</v>
          </cell>
          <cell r="C711" t="str">
            <v>Apoio Informático</v>
          </cell>
          <cell r="D711">
            <v>5</v>
          </cell>
        </row>
        <row r="712">
          <cell r="A712">
            <v>39951</v>
          </cell>
          <cell r="B712" t="str">
            <v>Madalena Santos</v>
          </cell>
          <cell r="C712" t="str">
            <v>Admin. Indiferenciada</v>
          </cell>
          <cell r="D712">
            <v>7.5</v>
          </cell>
        </row>
        <row r="713">
          <cell r="A713">
            <v>39951</v>
          </cell>
          <cell r="B713" t="str">
            <v>Pedro Chambel Leitão</v>
          </cell>
          <cell r="C713" t="str">
            <v>Mirage</v>
          </cell>
          <cell r="D713">
            <v>8</v>
          </cell>
        </row>
        <row r="714">
          <cell r="A714">
            <v>39951</v>
          </cell>
          <cell r="B714" t="str">
            <v>Rodrigo Fernandes</v>
          </cell>
          <cell r="C714" t="str">
            <v>Modelação Operacional</v>
          </cell>
          <cell r="D714">
            <v>2</v>
          </cell>
        </row>
        <row r="715">
          <cell r="A715">
            <v>39951</v>
          </cell>
          <cell r="B715" t="str">
            <v>Rodrigo Fernandes</v>
          </cell>
          <cell r="C715" t="str">
            <v>MOHID Water</v>
          </cell>
          <cell r="D715">
            <v>3</v>
          </cell>
        </row>
        <row r="716">
          <cell r="A716">
            <v>39951</v>
          </cell>
          <cell r="B716" t="str">
            <v>Rodrigo Fernandes</v>
          </cell>
          <cell r="C716" t="str">
            <v>Apoio Informático</v>
          </cell>
          <cell r="D716">
            <v>1</v>
          </cell>
        </row>
        <row r="717">
          <cell r="A717">
            <v>39951</v>
          </cell>
          <cell r="B717" t="str">
            <v>Rodrigo Fernandes</v>
          </cell>
          <cell r="C717" t="str">
            <v>Ecoop</v>
          </cell>
          <cell r="D717">
            <v>2</v>
          </cell>
        </row>
        <row r="718">
          <cell r="A718">
            <v>39951</v>
          </cell>
          <cell r="B718" t="str">
            <v>Sara Freitas</v>
          </cell>
          <cell r="C718" t="str">
            <v>Admin. Indiferenciada</v>
          </cell>
          <cell r="D718">
            <v>7.5</v>
          </cell>
        </row>
        <row r="719">
          <cell r="A719">
            <v>39951</v>
          </cell>
          <cell r="B719" t="str">
            <v>Sara Freitas</v>
          </cell>
          <cell r="C719" t="str">
            <v>Admin. Indiferenciada</v>
          </cell>
          <cell r="D719">
            <v>8</v>
          </cell>
        </row>
        <row r="720">
          <cell r="A720">
            <v>39951</v>
          </cell>
          <cell r="B720" t="str">
            <v>Susana Nunes</v>
          </cell>
          <cell r="C720" t="str">
            <v>Madeira</v>
          </cell>
          <cell r="D720">
            <v>1</v>
          </cell>
        </row>
        <row r="721">
          <cell r="A721">
            <v>39951</v>
          </cell>
          <cell r="B721" t="str">
            <v>Susana Nunes</v>
          </cell>
          <cell r="C721" t="str">
            <v>Textos - Disseminação</v>
          </cell>
          <cell r="D721">
            <v>3</v>
          </cell>
        </row>
        <row r="722">
          <cell r="A722">
            <v>39951</v>
          </cell>
          <cell r="B722" t="str">
            <v>Susana Nunes</v>
          </cell>
          <cell r="C722" t="str">
            <v>Propostas</v>
          </cell>
          <cell r="D722">
            <v>2</v>
          </cell>
        </row>
        <row r="723">
          <cell r="A723">
            <v>39951</v>
          </cell>
          <cell r="B723" t="str">
            <v>Susana Nunes</v>
          </cell>
          <cell r="C723" t="str">
            <v>Laboratório</v>
          </cell>
          <cell r="D723">
            <v>2</v>
          </cell>
        </row>
        <row r="724">
          <cell r="A724">
            <v>39952</v>
          </cell>
          <cell r="B724" t="str">
            <v>Ângela Canas</v>
          </cell>
          <cell r="C724" t="str">
            <v>MOHID Land</v>
          </cell>
          <cell r="D724">
            <v>1.5</v>
          </cell>
        </row>
        <row r="725">
          <cell r="A725">
            <v>39952</v>
          </cell>
          <cell r="B725" t="str">
            <v>Ângela Canas</v>
          </cell>
          <cell r="C725" t="str">
            <v>MOHID Water</v>
          </cell>
          <cell r="D725">
            <v>5.5</v>
          </cell>
        </row>
        <row r="726">
          <cell r="A726">
            <v>39952</v>
          </cell>
          <cell r="B726" t="str">
            <v>Carla Garcia</v>
          </cell>
          <cell r="C726" t="str">
            <v>Sanest - Guia</v>
          </cell>
          <cell r="D726">
            <v>5</v>
          </cell>
        </row>
        <row r="727">
          <cell r="A727">
            <v>39952</v>
          </cell>
          <cell r="B727" t="str">
            <v>Carla Garcia</v>
          </cell>
          <cell r="C727" t="str">
            <v>Propostas</v>
          </cell>
          <cell r="D727">
            <v>1</v>
          </cell>
        </row>
        <row r="728">
          <cell r="A728">
            <v>39952</v>
          </cell>
          <cell r="B728" t="str">
            <v>Cláudia Neto</v>
          </cell>
          <cell r="C728" t="str">
            <v>Sanest - Guia</v>
          </cell>
          <cell r="D728">
            <v>1</v>
          </cell>
        </row>
        <row r="729">
          <cell r="A729">
            <v>39952</v>
          </cell>
          <cell r="B729" t="str">
            <v>Cláudia Neto</v>
          </cell>
          <cell r="C729" t="str">
            <v>Sanest Praias</v>
          </cell>
          <cell r="D729">
            <v>6</v>
          </cell>
        </row>
        <row r="730">
          <cell r="A730">
            <v>39952</v>
          </cell>
          <cell r="B730" t="str">
            <v>Cláudia Neto</v>
          </cell>
          <cell r="C730" t="str">
            <v>Sanest Praias</v>
          </cell>
          <cell r="D730">
            <v>2</v>
          </cell>
        </row>
        <row r="731">
          <cell r="A731">
            <v>39952</v>
          </cell>
          <cell r="B731" t="str">
            <v>David Brito</v>
          </cell>
          <cell r="C731" t="str">
            <v>Mirage</v>
          </cell>
          <cell r="D731">
            <v>8</v>
          </cell>
        </row>
        <row r="732">
          <cell r="A732">
            <v>39952</v>
          </cell>
          <cell r="B732" t="str">
            <v>Eduardo Jauch</v>
          </cell>
          <cell r="C732" t="str">
            <v>MOHID Land</v>
          </cell>
          <cell r="D732">
            <v>8</v>
          </cell>
        </row>
        <row r="733">
          <cell r="A733">
            <v>39952</v>
          </cell>
          <cell r="B733" t="str">
            <v>Guillaume Riflet</v>
          </cell>
          <cell r="C733" t="str">
            <v>Apoio Informático</v>
          </cell>
          <cell r="D733">
            <v>5</v>
          </cell>
        </row>
        <row r="734">
          <cell r="A734">
            <v>39952</v>
          </cell>
          <cell r="B734" t="str">
            <v>Guillaume Riflet</v>
          </cell>
          <cell r="C734" t="str">
            <v>Textos - Disseminação</v>
          </cell>
          <cell r="D734">
            <v>3</v>
          </cell>
        </row>
        <row r="735">
          <cell r="A735">
            <v>39952</v>
          </cell>
          <cell r="B735" t="str">
            <v>Pedro Chambel Leitão</v>
          </cell>
          <cell r="C735" t="str">
            <v>Mirage</v>
          </cell>
          <cell r="D735">
            <v>8</v>
          </cell>
        </row>
        <row r="736">
          <cell r="A736">
            <v>39952</v>
          </cell>
          <cell r="B736" t="str">
            <v>Rodrigo Fernandes</v>
          </cell>
          <cell r="C736" t="str">
            <v>Sanest - Guia</v>
          </cell>
          <cell r="D736">
            <v>2.5</v>
          </cell>
        </row>
        <row r="737">
          <cell r="A737">
            <v>39952</v>
          </cell>
          <cell r="B737" t="str">
            <v>Rodrigo Fernandes</v>
          </cell>
          <cell r="C737" t="str">
            <v>Admin. Indiferenciada</v>
          </cell>
          <cell r="D737">
            <v>0.5</v>
          </cell>
        </row>
        <row r="738">
          <cell r="A738">
            <v>39952</v>
          </cell>
          <cell r="B738" t="str">
            <v>Rodrigo Fernandes</v>
          </cell>
          <cell r="C738" t="str">
            <v>Admin. Indiferenciada</v>
          </cell>
          <cell r="D738">
            <v>0.5</v>
          </cell>
        </row>
        <row r="739">
          <cell r="A739">
            <v>39952</v>
          </cell>
          <cell r="B739" t="str">
            <v>Rodrigo Fernandes</v>
          </cell>
          <cell r="C739" t="str">
            <v>MOHID Water</v>
          </cell>
          <cell r="D739">
            <v>3</v>
          </cell>
        </row>
        <row r="740">
          <cell r="A740">
            <v>39952</v>
          </cell>
          <cell r="B740" t="str">
            <v>Rodrigo Fernandes</v>
          </cell>
          <cell r="C740" t="str">
            <v>Apoio Informático</v>
          </cell>
          <cell r="D740">
            <v>1</v>
          </cell>
        </row>
        <row r="741">
          <cell r="A741">
            <v>39952</v>
          </cell>
          <cell r="B741" t="str">
            <v>Sara Freitas</v>
          </cell>
          <cell r="C741" t="str">
            <v>Admin. Indiferenciada</v>
          </cell>
          <cell r="D741">
            <v>8</v>
          </cell>
        </row>
        <row r="742">
          <cell r="A742">
            <v>39952</v>
          </cell>
          <cell r="B742" t="str">
            <v>Susana Nunes</v>
          </cell>
          <cell r="C742" t="str">
            <v>Propostas</v>
          </cell>
          <cell r="D742">
            <v>3</v>
          </cell>
        </row>
        <row r="743">
          <cell r="A743">
            <v>39952</v>
          </cell>
          <cell r="B743" t="str">
            <v>Susana Nunes</v>
          </cell>
          <cell r="C743" t="str">
            <v>Madeira</v>
          </cell>
          <cell r="D743">
            <v>2</v>
          </cell>
        </row>
        <row r="744">
          <cell r="A744">
            <v>39952</v>
          </cell>
          <cell r="B744" t="str">
            <v>Susana Nunes</v>
          </cell>
          <cell r="C744" t="str">
            <v>Sanest - Guia</v>
          </cell>
          <cell r="D744">
            <v>3</v>
          </cell>
        </row>
        <row r="745">
          <cell r="A745">
            <v>39953</v>
          </cell>
          <cell r="B745" t="str">
            <v>Ângela Canas</v>
          </cell>
          <cell r="C745" t="str">
            <v>Admin. Indiferenciada</v>
          </cell>
          <cell r="D745">
            <v>4.5</v>
          </cell>
        </row>
        <row r="746">
          <cell r="A746">
            <v>39953</v>
          </cell>
          <cell r="B746" t="str">
            <v>Ângela Canas</v>
          </cell>
          <cell r="C746" t="str">
            <v>MOHID Water</v>
          </cell>
          <cell r="D746">
            <v>1.5</v>
          </cell>
        </row>
        <row r="747">
          <cell r="A747">
            <v>39953</v>
          </cell>
          <cell r="B747" t="str">
            <v>Carla Garcia</v>
          </cell>
          <cell r="C747" t="str">
            <v>Propostas</v>
          </cell>
          <cell r="D747">
            <v>3</v>
          </cell>
        </row>
        <row r="748">
          <cell r="A748">
            <v>39953</v>
          </cell>
          <cell r="B748" t="str">
            <v>Carla Garcia</v>
          </cell>
          <cell r="C748" t="str">
            <v>Sanest - Guia</v>
          </cell>
          <cell r="D748">
            <v>3</v>
          </cell>
        </row>
        <row r="749">
          <cell r="A749">
            <v>39953</v>
          </cell>
          <cell r="B749" t="str">
            <v>Cláudia Neto</v>
          </cell>
          <cell r="C749" t="str">
            <v>Lenvis</v>
          </cell>
          <cell r="D749">
            <v>2</v>
          </cell>
        </row>
        <row r="750">
          <cell r="A750">
            <v>39953</v>
          </cell>
          <cell r="B750" t="str">
            <v>Cláudia Neto</v>
          </cell>
          <cell r="C750" t="str">
            <v>Sanest Praias</v>
          </cell>
          <cell r="D750">
            <v>2</v>
          </cell>
        </row>
        <row r="751">
          <cell r="A751">
            <v>39953</v>
          </cell>
          <cell r="B751" t="str">
            <v>Cláudia Neto</v>
          </cell>
          <cell r="C751" t="str">
            <v>Sanest Praias</v>
          </cell>
          <cell r="D751">
            <v>5</v>
          </cell>
        </row>
        <row r="752">
          <cell r="A752">
            <v>39953</v>
          </cell>
          <cell r="B752" t="str">
            <v>David Brito</v>
          </cell>
          <cell r="C752" t="str">
            <v>Apoio Informático</v>
          </cell>
          <cell r="D752">
            <v>7</v>
          </cell>
        </row>
        <row r="753">
          <cell r="A753">
            <v>39953</v>
          </cell>
          <cell r="B753" t="str">
            <v>David Brito</v>
          </cell>
          <cell r="C753" t="str">
            <v>Zonas Ripícolas</v>
          </cell>
          <cell r="D753">
            <v>1</v>
          </cell>
        </row>
        <row r="754">
          <cell r="A754">
            <v>39953</v>
          </cell>
          <cell r="B754" t="str">
            <v>Guillaume Riflet</v>
          </cell>
          <cell r="C754" t="str">
            <v>Ensino</v>
          </cell>
          <cell r="D754">
            <v>6</v>
          </cell>
        </row>
        <row r="755">
          <cell r="A755">
            <v>39953</v>
          </cell>
          <cell r="B755" t="str">
            <v>Guillaume Riflet</v>
          </cell>
          <cell r="C755" t="str">
            <v>Textos - Disseminação</v>
          </cell>
          <cell r="D755">
            <v>2</v>
          </cell>
        </row>
        <row r="756">
          <cell r="A756">
            <v>39953</v>
          </cell>
          <cell r="B756" t="str">
            <v>Guillaume Riflet</v>
          </cell>
          <cell r="C756" t="str">
            <v>Textos - Disseminação</v>
          </cell>
          <cell r="D756">
            <v>2</v>
          </cell>
        </row>
        <row r="757">
          <cell r="A757">
            <v>39953</v>
          </cell>
          <cell r="B757" t="str">
            <v>Guillaume Riflet</v>
          </cell>
          <cell r="C757" t="str">
            <v>Ensino</v>
          </cell>
          <cell r="D757">
            <v>6</v>
          </cell>
        </row>
        <row r="758">
          <cell r="A758">
            <v>39953</v>
          </cell>
          <cell r="B758" t="str">
            <v>Madalena Santos</v>
          </cell>
          <cell r="C758" t="str">
            <v>Propostas</v>
          </cell>
          <cell r="D758">
            <v>4</v>
          </cell>
        </row>
        <row r="759">
          <cell r="A759">
            <v>39953</v>
          </cell>
          <cell r="B759" t="str">
            <v>Madalena Santos</v>
          </cell>
          <cell r="C759" t="str">
            <v>Textos - Disseminação</v>
          </cell>
          <cell r="D759">
            <v>5</v>
          </cell>
        </row>
        <row r="760">
          <cell r="A760">
            <v>39953</v>
          </cell>
          <cell r="B760" t="str">
            <v>Madalena Santos</v>
          </cell>
          <cell r="C760" t="str">
            <v>MOHID Land</v>
          </cell>
          <cell r="D760">
            <v>8</v>
          </cell>
        </row>
        <row r="761">
          <cell r="A761">
            <v>39953</v>
          </cell>
          <cell r="B761" t="str">
            <v>Pedro Chambel Leitão</v>
          </cell>
          <cell r="C761" t="str">
            <v>Outro</v>
          </cell>
          <cell r="D761">
            <v>8</v>
          </cell>
        </row>
        <row r="762">
          <cell r="A762">
            <v>39953</v>
          </cell>
          <cell r="B762" t="str">
            <v>Sara Freitas</v>
          </cell>
          <cell r="C762" t="str">
            <v>Admin. Indiferenciada</v>
          </cell>
          <cell r="D762">
            <v>8</v>
          </cell>
        </row>
        <row r="763">
          <cell r="A763">
            <v>39953</v>
          </cell>
          <cell r="B763" t="str">
            <v>Susana Nunes</v>
          </cell>
          <cell r="C763" t="str">
            <v>Sanest - Guia</v>
          </cell>
          <cell r="D763">
            <v>6</v>
          </cell>
        </row>
        <row r="764">
          <cell r="A764">
            <v>39953</v>
          </cell>
          <cell r="B764" t="str">
            <v>Susana Nunes</v>
          </cell>
          <cell r="C764" t="str">
            <v>Textos - Disseminação</v>
          </cell>
          <cell r="D764">
            <v>3</v>
          </cell>
        </row>
        <row r="765">
          <cell r="A765">
            <v>39954</v>
          </cell>
          <cell r="B765" t="str">
            <v>Ângela Canas</v>
          </cell>
          <cell r="C765" t="str">
            <v>Textos - Disseminação</v>
          </cell>
          <cell r="D765">
            <v>1.5</v>
          </cell>
        </row>
        <row r="766">
          <cell r="A766">
            <v>39954</v>
          </cell>
          <cell r="B766" t="str">
            <v>Ângela Canas</v>
          </cell>
          <cell r="C766" t="str">
            <v>MOHID Water</v>
          </cell>
          <cell r="D766">
            <v>4</v>
          </cell>
        </row>
        <row r="767">
          <cell r="A767">
            <v>39954</v>
          </cell>
          <cell r="B767" t="str">
            <v>Carla Garcia</v>
          </cell>
          <cell r="C767" t="str">
            <v>Propostas</v>
          </cell>
          <cell r="D767">
            <v>2</v>
          </cell>
        </row>
        <row r="768">
          <cell r="A768">
            <v>39954</v>
          </cell>
          <cell r="B768" t="str">
            <v>Carla Garcia</v>
          </cell>
          <cell r="C768" t="str">
            <v>Sanest - Guia</v>
          </cell>
          <cell r="D768">
            <v>7</v>
          </cell>
        </row>
        <row r="769">
          <cell r="A769">
            <v>39954</v>
          </cell>
          <cell r="B769" t="str">
            <v>Cláudia Neto</v>
          </cell>
          <cell r="C769" t="str">
            <v>Sanest Praias</v>
          </cell>
          <cell r="D769">
            <v>4</v>
          </cell>
        </row>
        <row r="770">
          <cell r="A770">
            <v>39954</v>
          </cell>
          <cell r="B770" t="str">
            <v>Cláudia Neto</v>
          </cell>
          <cell r="C770" t="str">
            <v>Sanest Praias</v>
          </cell>
          <cell r="D770">
            <v>8</v>
          </cell>
        </row>
        <row r="771">
          <cell r="A771">
            <v>39954</v>
          </cell>
          <cell r="B771" t="str">
            <v>David Brito</v>
          </cell>
          <cell r="C771" t="str">
            <v>MOHID Land</v>
          </cell>
          <cell r="D771">
            <v>3</v>
          </cell>
        </row>
        <row r="772">
          <cell r="A772">
            <v>39954</v>
          </cell>
          <cell r="B772" t="str">
            <v>David Brito</v>
          </cell>
          <cell r="C772" t="str">
            <v>Zonas Ripícolas</v>
          </cell>
          <cell r="D772">
            <v>4.5</v>
          </cell>
        </row>
        <row r="773">
          <cell r="A773">
            <v>39954</v>
          </cell>
          <cell r="B773" t="str">
            <v>Eduardo Jauch</v>
          </cell>
          <cell r="C773" t="str">
            <v>MOHID Land</v>
          </cell>
          <cell r="D773">
            <v>8</v>
          </cell>
        </row>
        <row r="774">
          <cell r="A774">
            <v>39954</v>
          </cell>
          <cell r="B774" t="str">
            <v>Madalena Santos</v>
          </cell>
          <cell r="C774" t="str">
            <v>Propostas</v>
          </cell>
          <cell r="D774">
            <v>5</v>
          </cell>
        </row>
        <row r="775">
          <cell r="A775">
            <v>39954</v>
          </cell>
          <cell r="B775" t="str">
            <v>Madalena Santos</v>
          </cell>
          <cell r="C775" t="str">
            <v>Textos - Disseminação</v>
          </cell>
          <cell r="D775">
            <v>4</v>
          </cell>
        </row>
        <row r="776">
          <cell r="A776">
            <v>39954</v>
          </cell>
          <cell r="B776" t="str">
            <v>Pedro Chambel Leitão</v>
          </cell>
          <cell r="C776" t="str">
            <v>Outro</v>
          </cell>
          <cell r="D776">
            <v>6</v>
          </cell>
        </row>
        <row r="777">
          <cell r="A777">
            <v>39954</v>
          </cell>
          <cell r="B777" t="str">
            <v>Sara Freitas</v>
          </cell>
          <cell r="C777" t="str">
            <v>Admin. Indiferenciada</v>
          </cell>
          <cell r="D777">
            <v>8</v>
          </cell>
        </row>
        <row r="778">
          <cell r="A778">
            <v>39954</v>
          </cell>
          <cell r="B778" t="str">
            <v>Susana Nunes</v>
          </cell>
          <cell r="C778" t="str">
            <v>Simpatico</v>
          </cell>
          <cell r="D778">
            <v>3</v>
          </cell>
        </row>
        <row r="779">
          <cell r="A779">
            <v>39954</v>
          </cell>
          <cell r="B779" t="str">
            <v>Susana Nunes</v>
          </cell>
          <cell r="C779" t="str">
            <v>Madeira</v>
          </cell>
          <cell r="D779">
            <v>2</v>
          </cell>
        </row>
        <row r="780">
          <cell r="A780">
            <v>39954</v>
          </cell>
          <cell r="B780" t="str">
            <v>Susana Nunes</v>
          </cell>
          <cell r="C780" t="str">
            <v>Outro</v>
          </cell>
          <cell r="D780">
            <v>4</v>
          </cell>
        </row>
        <row r="781">
          <cell r="A781">
            <v>39955</v>
          </cell>
          <cell r="B781" t="str">
            <v>Ângela Canas</v>
          </cell>
          <cell r="C781" t="str">
            <v>Textos - Disseminação</v>
          </cell>
          <cell r="D781">
            <v>0.5</v>
          </cell>
        </row>
        <row r="782">
          <cell r="A782">
            <v>39955</v>
          </cell>
          <cell r="B782" t="str">
            <v>Carla Garcia</v>
          </cell>
          <cell r="C782" t="str">
            <v>Sanest - Guia</v>
          </cell>
          <cell r="D782">
            <v>8</v>
          </cell>
        </row>
        <row r="783">
          <cell r="A783">
            <v>39955</v>
          </cell>
          <cell r="B783" t="str">
            <v>Cláudia Neto</v>
          </cell>
          <cell r="C783" t="str">
            <v>Sanest Praias</v>
          </cell>
          <cell r="D783">
            <v>8</v>
          </cell>
        </row>
        <row r="784">
          <cell r="A784">
            <v>39955</v>
          </cell>
          <cell r="B784" t="str">
            <v>David Brito</v>
          </cell>
          <cell r="C784" t="str">
            <v>Zonas Ripícolas</v>
          </cell>
          <cell r="D784">
            <v>4</v>
          </cell>
        </row>
        <row r="785">
          <cell r="A785">
            <v>39955</v>
          </cell>
          <cell r="B785" t="str">
            <v>David Brito</v>
          </cell>
          <cell r="C785" t="str">
            <v>MOHID Land</v>
          </cell>
          <cell r="D785">
            <v>4.5</v>
          </cell>
        </row>
        <row r="786">
          <cell r="A786">
            <v>39955</v>
          </cell>
          <cell r="B786" t="str">
            <v>Eduardo Jauch</v>
          </cell>
          <cell r="C786" t="str">
            <v>MOHID Land</v>
          </cell>
          <cell r="D786">
            <v>8</v>
          </cell>
        </row>
        <row r="787">
          <cell r="A787">
            <v>39955</v>
          </cell>
          <cell r="B787" t="str">
            <v>Madalena Santos</v>
          </cell>
          <cell r="C787" t="str">
            <v>Textos - Disseminação</v>
          </cell>
          <cell r="D787">
            <v>5</v>
          </cell>
        </row>
        <row r="788">
          <cell r="A788">
            <v>39955</v>
          </cell>
          <cell r="B788" t="str">
            <v>Pedro Chambel Leitão</v>
          </cell>
          <cell r="C788" t="str">
            <v>Outro</v>
          </cell>
          <cell r="D788">
            <v>8</v>
          </cell>
        </row>
        <row r="789">
          <cell r="A789">
            <v>39955</v>
          </cell>
          <cell r="B789" t="str">
            <v>Rodrigo Fernandes</v>
          </cell>
          <cell r="C789" t="str">
            <v>MOHID Water</v>
          </cell>
          <cell r="D789">
            <v>4</v>
          </cell>
        </row>
        <row r="790">
          <cell r="A790">
            <v>39955</v>
          </cell>
          <cell r="B790" t="str">
            <v>Rodrigo Fernandes</v>
          </cell>
          <cell r="C790" t="str">
            <v>Férias</v>
          </cell>
          <cell r="D790">
            <v>4</v>
          </cell>
        </row>
        <row r="791">
          <cell r="A791">
            <v>39955</v>
          </cell>
          <cell r="B791" t="str">
            <v>Sara Freitas</v>
          </cell>
          <cell r="C791" t="str">
            <v>Admin. Indiferenciada</v>
          </cell>
          <cell r="D791">
            <v>8</v>
          </cell>
        </row>
        <row r="792">
          <cell r="A792">
            <v>39955</v>
          </cell>
          <cell r="B792" t="str">
            <v>Susana Nunes</v>
          </cell>
          <cell r="C792" t="str">
            <v>Propostas</v>
          </cell>
          <cell r="D792">
            <v>1</v>
          </cell>
        </row>
        <row r="793">
          <cell r="A793">
            <v>39955</v>
          </cell>
          <cell r="B793" t="str">
            <v>Susana Nunes</v>
          </cell>
          <cell r="C793" t="str">
            <v>Simpatico</v>
          </cell>
          <cell r="D793">
            <v>2</v>
          </cell>
        </row>
        <row r="794">
          <cell r="A794">
            <v>39955</v>
          </cell>
          <cell r="B794" t="str">
            <v>Susana Nunes</v>
          </cell>
          <cell r="C794" t="str">
            <v>Admin. Indiferenciada</v>
          </cell>
          <cell r="D794">
            <v>1</v>
          </cell>
        </row>
        <row r="795">
          <cell r="A795">
            <v>39955</v>
          </cell>
          <cell r="B795" t="str">
            <v>Susana Nunes</v>
          </cell>
          <cell r="C795" t="str">
            <v>Outro</v>
          </cell>
          <cell r="D795">
            <v>3</v>
          </cell>
        </row>
        <row r="796">
          <cell r="A796">
            <v>39958</v>
          </cell>
          <cell r="B796" t="str">
            <v>Ângela Canas</v>
          </cell>
          <cell r="C796" t="str">
            <v>Outro</v>
          </cell>
          <cell r="D796">
            <v>9</v>
          </cell>
        </row>
        <row r="797">
          <cell r="A797">
            <v>39958</v>
          </cell>
          <cell r="B797" t="str">
            <v>Cláudia Neto</v>
          </cell>
          <cell r="C797" t="str">
            <v>Sanest Praias</v>
          </cell>
          <cell r="D797">
            <v>8</v>
          </cell>
        </row>
        <row r="798">
          <cell r="A798">
            <v>39958</v>
          </cell>
          <cell r="B798" t="str">
            <v>David Brito</v>
          </cell>
          <cell r="C798" t="str">
            <v>Apoio Informático</v>
          </cell>
          <cell r="D798">
            <v>6.5</v>
          </cell>
        </row>
        <row r="799">
          <cell r="A799">
            <v>39958</v>
          </cell>
          <cell r="B799" t="str">
            <v>David Brito</v>
          </cell>
          <cell r="C799" t="str">
            <v>MOHID Land</v>
          </cell>
          <cell r="D799">
            <v>2.5</v>
          </cell>
        </row>
        <row r="800">
          <cell r="A800">
            <v>39958</v>
          </cell>
          <cell r="B800" t="str">
            <v>Eduardo Jauch</v>
          </cell>
          <cell r="C800" t="str">
            <v>MOHID Land</v>
          </cell>
          <cell r="D800">
            <v>8</v>
          </cell>
        </row>
        <row r="801">
          <cell r="A801">
            <v>39958</v>
          </cell>
          <cell r="B801" t="str">
            <v>Madalena Santos</v>
          </cell>
          <cell r="C801" t="str">
            <v>Propostas</v>
          </cell>
          <cell r="D801">
            <v>5</v>
          </cell>
        </row>
        <row r="802">
          <cell r="A802">
            <v>39958</v>
          </cell>
          <cell r="B802" t="str">
            <v>Pedro Chambel Leitão</v>
          </cell>
          <cell r="C802" t="str">
            <v xml:space="preserve">Aquapath </v>
          </cell>
          <cell r="D802">
            <v>4</v>
          </cell>
        </row>
        <row r="803">
          <cell r="A803">
            <v>39958</v>
          </cell>
          <cell r="B803" t="str">
            <v>Pedro Chambel Leitão</v>
          </cell>
          <cell r="C803" t="str">
            <v>Outro</v>
          </cell>
          <cell r="D803">
            <v>4</v>
          </cell>
        </row>
        <row r="804">
          <cell r="A804">
            <v>39958</v>
          </cell>
          <cell r="B804" t="str">
            <v>Rodrigo Fernandes</v>
          </cell>
          <cell r="C804" t="str">
            <v>Modelo Operacional</v>
          </cell>
          <cell r="D804">
            <v>3</v>
          </cell>
        </row>
        <row r="805">
          <cell r="A805">
            <v>39958</v>
          </cell>
          <cell r="B805" t="str">
            <v>Rodrigo Fernandes</v>
          </cell>
          <cell r="C805" t="str">
            <v>Drifter</v>
          </cell>
          <cell r="D805">
            <v>5</v>
          </cell>
        </row>
        <row r="806">
          <cell r="A806">
            <v>39958</v>
          </cell>
          <cell r="B806" t="str">
            <v>Sara Freitas</v>
          </cell>
          <cell r="C806" t="str">
            <v>Admin. Indiferenciada</v>
          </cell>
          <cell r="D806">
            <v>8</v>
          </cell>
        </row>
        <row r="807">
          <cell r="A807">
            <v>39958</v>
          </cell>
          <cell r="B807" t="str">
            <v>Susana Nunes</v>
          </cell>
          <cell r="C807" t="str">
            <v>Propostas</v>
          </cell>
          <cell r="D807">
            <v>2</v>
          </cell>
        </row>
        <row r="808">
          <cell r="A808">
            <v>39958</v>
          </cell>
          <cell r="B808" t="str">
            <v>Susana Nunes</v>
          </cell>
          <cell r="C808" t="str">
            <v>Simpatico</v>
          </cell>
          <cell r="D808">
            <v>2</v>
          </cell>
        </row>
        <row r="809">
          <cell r="A809">
            <v>39958</v>
          </cell>
          <cell r="B809" t="str">
            <v>Susana Nunes</v>
          </cell>
          <cell r="C809" t="str">
            <v>Textos - Disseminação</v>
          </cell>
          <cell r="D809">
            <v>4</v>
          </cell>
        </row>
        <row r="810">
          <cell r="A810">
            <v>39959</v>
          </cell>
          <cell r="B810" t="str">
            <v>Ângela Canas</v>
          </cell>
          <cell r="C810" t="str">
            <v>Outro</v>
          </cell>
          <cell r="D810">
            <v>7.5</v>
          </cell>
        </row>
        <row r="811">
          <cell r="A811">
            <v>39959</v>
          </cell>
          <cell r="B811" t="str">
            <v>Carla Garcia</v>
          </cell>
          <cell r="C811" t="str">
            <v>Sanest - Guia</v>
          </cell>
          <cell r="D811">
            <v>3</v>
          </cell>
        </row>
        <row r="812">
          <cell r="A812">
            <v>39959</v>
          </cell>
          <cell r="B812" t="str">
            <v>Carla Garcia</v>
          </cell>
          <cell r="C812" t="str">
            <v>Propostas</v>
          </cell>
          <cell r="D812">
            <v>5</v>
          </cell>
        </row>
        <row r="813">
          <cell r="A813">
            <v>39959</v>
          </cell>
          <cell r="B813" t="str">
            <v>Cláudia Neto</v>
          </cell>
          <cell r="C813" t="str">
            <v>Sanest Praias</v>
          </cell>
          <cell r="D813">
            <v>5</v>
          </cell>
        </row>
        <row r="814">
          <cell r="A814">
            <v>39959</v>
          </cell>
          <cell r="B814" t="str">
            <v>Cláudia Neto</v>
          </cell>
          <cell r="C814" t="str">
            <v>Lenvis</v>
          </cell>
          <cell r="D814">
            <v>1</v>
          </cell>
        </row>
        <row r="815">
          <cell r="A815">
            <v>39959</v>
          </cell>
          <cell r="B815" t="str">
            <v>Cláudia Neto</v>
          </cell>
          <cell r="C815" t="str">
            <v>Sanest Praias</v>
          </cell>
          <cell r="D815">
            <v>2</v>
          </cell>
        </row>
        <row r="816">
          <cell r="A816">
            <v>39959</v>
          </cell>
          <cell r="B816" t="str">
            <v>David Brito</v>
          </cell>
          <cell r="C816" t="str">
            <v>Apoio Informático</v>
          </cell>
          <cell r="D816">
            <v>2.5</v>
          </cell>
        </row>
        <row r="817">
          <cell r="A817">
            <v>39959</v>
          </cell>
          <cell r="B817" t="str">
            <v>David Brito</v>
          </cell>
          <cell r="C817" t="str">
            <v>MOHID Land</v>
          </cell>
          <cell r="D817">
            <v>6.5</v>
          </cell>
        </row>
        <row r="818">
          <cell r="A818">
            <v>39959</v>
          </cell>
          <cell r="B818" t="str">
            <v>Eduardo Jauch</v>
          </cell>
          <cell r="C818" t="str">
            <v>MOHID Land</v>
          </cell>
          <cell r="D818">
            <v>8</v>
          </cell>
        </row>
        <row r="819">
          <cell r="A819">
            <v>39959</v>
          </cell>
          <cell r="B819" t="str">
            <v>Madalena Santos</v>
          </cell>
          <cell r="C819" t="str">
            <v>Textos - Disseminação</v>
          </cell>
          <cell r="D819">
            <v>5</v>
          </cell>
        </row>
        <row r="820">
          <cell r="A820">
            <v>39959</v>
          </cell>
          <cell r="B820" t="str">
            <v>Rodrigo Fernandes</v>
          </cell>
          <cell r="C820" t="str">
            <v>Textos - Disseminação</v>
          </cell>
          <cell r="D820">
            <v>8</v>
          </cell>
        </row>
        <row r="821">
          <cell r="A821">
            <v>39959</v>
          </cell>
          <cell r="B821" t="str">
            <v>Sara Freitas</v>
          </cell>
          <cell r="C821" t="str">
            <v>Admin. Indiferenciada</v>
          </cell>
          <cell r="D821">
            <v>8</v>
          </cell>
        </row>
        <row r="822">
          <cell r="A822">
            <v>39959</v>
          </cell>
          <cell r="B822" t="str">
            <v>Susana Nunes</v>
          </cell>
          <cell r="C822" t="str">
            <v>Propostas</v>
          </cell>
          <cell r="D822">
            <v>2</v>
          </cell>
        </row>
        <row r="823">
          <cell r="A823">
            <v>39959</v>
          </cell>
          <cell r="B823" t="str">
            <v>Susana Nunes</v>
          </cell>
          <cell r="C823" t="str">
            <v>Madeira</v>
          </cell>
          <cell r="D823">
            <v>2</v>
          </cell>
        </row>
        <row r="824">
          <cell r="A824">
            <v>39959</v>
          </cell>
          <cell r="B824" t="str">
            <v>Susana Nunes</v>
          </cell>
          <cell r="C824" t="str">
            <v>Textos - Disseminação</v>
          </cell>
          <cell r="D824">
            <v>4</v>
          </cell>
        </row>
        <row r="825">
          <cell r="A825">
            <v>39960</v>
          </cell>
          <cell r="B825" t="str">
            <v>Ângela Canas</v>
          </cell>
          <cell r="C825" t="str">
            <v>MOHID Water</v>
          </cell>
          <cell r="D825">
            <v>6</v>
          </cell>
        </row>
        <row r="826">
          <cell r="A826">
            <v>39960</v>
          </cell>
          <cell r="B826" t="str">
            <v>Ângela Canas</v>
          </cell>
          <cell r="C826" t="str">
            <v>Textos - Disseminação</v>
          </cell>
          <cell r="D826">
            <v>2</v>
          </cell>
        </row>
        <row r="827">
          <cell r="A827">
            <v>39960</v>
          </cell>
          <cell r="B827" t="str">
            <v>Carla Garcia</v>
          </cell>
          <cell r="C827" t="str">
            <v>Propostas</v>
          </cell>
          <cell r="D827">
            <v>8</v>
          </cell>
        </row>
        <row r="828">
          <cell r="A828">
            <v>39960</v>
          </cell>
          <cell r="B828" t="str">
            <v>Cláudia Neto</v>
          </cell>
          <cell r="C828" t="str">
            <v>Sanest Praias</v>
          </cell>
          <cell r="D828">
            <v>4</v>
          </cell>
        </row>
        <row r="829">
          <cell r="A829">
            <v>39960</v>
          </cell>
          <cell r="B829" t="str">
            <v>Cláudia Neto</v>
          </cell>
          <cell r="C829" t="str">
            <v>Lenvis</v>
          </cell>
          <cell r="D829">
            <v>5</v>
          </cell>
        </row>
        <row r="830">
          <cell r="A830">
            <v>39960</v>
          </cell>
          <cell r="B830" t="str">
            <v>David Brito</v>
          </cell>
          <cell r="C830" t="str">
            <v>Zonas Ripícolas</v>
          </cell>
          <cell r="D830">
            <v>7</v>
          </cell>
        </row>
        <row r="831">
          <cell r="A831">
            <v>39960</v>
          </cell>
          <cell r="B831" t="str">
            <v>Eduardo Jauch</v>
          </cell>
          <cell r="C831" t="str">
            <v>MOHID Land</v>
          </cell>
          <cell r="D831">
            <v>8</v>
          </cell>
        </row>
        <row r="832">
          <cell r="A832">
            <v>39960</v>
          </cell>
          <cell r="B832" t="str">
            <v>Madalena Santos</v>
          </cell>
          <cell r="C832" t="str">
            <v>Textos - Disseminação</v>
          </cell>
          <cell r="D832">
            <v>8</v>
          </cell>
        </row>
        <row r="833">
          <cell r="A833">
            <v>39960</v>
          </cell>
          <cell r="B833" t="str">
            <v>Rodrigo Fernandes</v>
          </cell>
          <cell r="C833" t="str">
            <v>Drifter</v>
          </cell>
          <cell r="D833">
            <v>8</v>
          </cell>
        </row>
        <row r="834">
          <cell r="A834">
            <v>39960</v>
          </cell>
          <cell r="B834" t="str">
            <v>Sara Freitas</v>
          </cell>
          <cell r="C834" t="str">
            <v>Admin. Indiferenciada</v>
          </cell>
          <cell r="D834">
            <v>8</v>
          </cell>
        </row>
        <row r="835">
          <cell r="A835">
            <v>39960</v>
          </cell>
          <cell r="B835" t="str">
            <v>Susana Nunes</v>
          </cell>
          <cell r="C835" t="str">
            <v>Propostas</v>
          </cell>
          <cell r="D835">
            <v>2</v>
          </cell>
        </row>
        <row r="836">
          <cell r="A836">
            <v>39960</v>
          </cell>
          <cell r="B836" t="str">
            <v>Susana Nunes</v>
          </cell>
          <cell r="C836" t="str">
            <v>Textos - Disseminação</v>
          </cell>
          <cell r="D836">
            <v>5</v>
          </cell>
        </row>
        <row r="837">
          <cell r="A837">
            <v>39961</v>
          </cell>
          <cell r="B837" t="str">
            <v>Ângela Canas</v>
          </cell>
          <cell r="C837" t="str">
            <v>MOHID Water</v>
          </cell>
          <cell r="D837">
            <v>4</v>
          </cell>
        </row>
        <row r="838">
          <cell r="A838">
            <v>39961</v>
          </cell>
          <cell r="B838" t="str">
            <v>Ângela Canas</v>
          </cell>
          <cell r="C838" t="str">
            <v>Textos - Disseminação</v>
          </cell>
          <cell r="D838">
            <v>4</v>
          </cell>
        </row>
        <row r="839">
          <cell r="A839">
            <v>39961</v>
          </cell>
          <cell r="B839" t="str">
            <v>Carla Garcia</v>
          </cell>
          <cell r="C839" t="str">
            <v>Propostas</v>
          </cell>
          <cell r="D839">
            <v>6.5</v>
          </cell>
        </row>
        <row r="840">
          <cell r="A840">
            <v>39961</v>
          </cell>
          <cell r="B840" t="str">
            <v>Cláudia Neto</v>
          </cell>
          <cell r="C840" t="str">
            <v>Sanest Praias</v>
          </cell>
          <cell r="D840">
            <v>6</v>
          </cell>
        </row>
        <row r="841">
          <cell r="A841">
            <v>39961</v>
          </cell>
          <cell r="B841" t="str">
            <v>Cláudia Neto</v>
          </cell>
          <cell r="C841" t="str">
            <v>Sanest Praias</v>
          </cell>
          <cell r="D841">
            <v>2</v>
          </cell>
        </row>
        <row r="842">
          <cell r="A842">
            <v>39961</v>
          </cell>
          <cell r="B842" t="str">
            <v>David Brito</v>
          </cell>
          <cell r="C842" t="str">
            <v>Simtejo</v>
          </cell>
          <cell r="D842">
            <v>1</v>
          </cell>
        </row>
        <row r="843">
          <cell r="A843">
            <v>39961</v>
          </cell>
          <cell r="B843" t="str">
            <v>David Brito</v>
          </cell>
          <cell r="C843" t="str">
            <v>Zonas Ripícolas</v>
          </cell>
          <cell r="D843">
            <v>6</v>
          </cell>
        </row>
        <row r="844">
          <cell r="A844">
            <v>39961</v>
          </cell>
          <cell r="B844" t="str">
            <v>David Brito</v>
          </cell>
          <cell r="C844" t="str">
            <v>Admin. Indiferenciada</v>
          </cell>
          <cell r="D844">
            <v>1</v>
          </cell>
        </row>
        <row r="845">
          <cell r="A845">
            <v>39961</v>
          </cell>
          <cell r="B845" t="str">
            <v>Eduardo Jauch</v>
          </cell>
          <cell r="C845" t="str">
            <v>MOHID Land</v>
          </cell>
          <cell r="D845">
            <v>8</v>
          </cell>
        </row>
        <row r="846">
          <cell r="A846">
            <v>39961</v>
          </cell>
          <cell r="B846" t="str">
            <v>Madalena Santos</v>
          </cell>
          <cell r="C846" t="str">
            <v>Textos - Disseminação</v>
          </cell>
          <cell r="D846">
            <v>7</v>
          </cell>
        </row>
        <row r="847">
          <cell r="A847">
            <v>39961</v>
          </cell>
          <cell r="B847" t="str">
            <v>Rodrigo Fernandes</v>
          </cell>
          <cell r="C847" t="str">
            <v>Admin. Indiferenciada</v>
          </cell>
          <cell r="D847">
            <v>4</v>
          </cell>
        </row>
        <row r="848">
          <cell r="A848">
            <v>39961</v>
          </cell>
          <cell r="B848" t="str">
            <v>Rodrigo Fernandes</v>
          </cell>
          <cell r="C848" t="str">
            <v>Férias</v>
          </cell>
          <cell r="D848">
            <v>4</v>
          </cell>
        </row>
        <row r="849">
          <cell r="A849">
            <v>39961</v>
          </cell>
          <cell r="B849" t="str">
            <v>Sara Freitas</v>
          </cell>
          <cell r="C849" t="str">
            <v>Admin. Indiferenciada</v>
          </cell>
          <cell r="D849">
            <v>7.5</v>
          </cell>
        </row>
        <row r="850">
          <cell r="A850">
            <v>39961</v>
          </cell>
          <cell r="B850" t="str">
            <v>Susana Nunes</v>
          </cell>
          <cell r="C850" t="str">
            <v>Propostas</v>
          </cell>
          <cell r="D850">
            <v>2</v>
          </cell>
        </row>
        <row r="851">
          <cell r="A851">
            <v>39961</v>
          </cell>
          <cell r="B851" t="str">
            <v>Susana Nunes</v>
          </cell>
          <cell r="C851" t="str">
            <v>Outro</v>
          </cell>
          <cell r="D851">
            <v>5</v>
          </cell>
        </row>
        <row r="852">
          <cell r="A852">
            <v>39962</v>
          </cell>
          <cell r="B852" t="str">
            <v>Ângela Canas</v>
          </cell>
          <cell r="C852" t="str">
            <v>Textos - Disseminação</v>
          </cell>
          <cell r="D852">
            <v>1</v>
          </cell>
        </row>
        <row r="853">
          <cell r="A853">
            <v>39962</v>
          </cell>
          <cell r="B853" t="str">
            <v>Ângela Canas</v>
          </cell>
          <cell r="C853" t="str">
            <v>MOHID Water</v>
          </cell>
          <cell r="D853">
            <v>6</v>
          </cell>
        </row>
        <row r="854">
          <cell r="A854">
            <v>39962</v>
          </cell>
          <cell r="B854" t="str">
            <v>Carla Garcia</v>
          </cell>
          <cell r="C854" t="str">
            <v>Propostas</v>
          </cell>
          <cell r="D854">
            <v>8</v>
          </cell>
        </row>
        <row r="855">
          <cell r="A855">
            <v>39962</v>
          </cell>
          <cell r="B855" t="str">
            <v>Cláudia Neto</v>
          </cell>
          <cell r="C855" t="str">
            <v>Sanest Praias</v>
          </cell>
          <cell r="D855">
            <v>6</v>
          </cell>
        </row>
        <row r="856">
          <cell r="A856">
            <v>39962</v>
          </cell>
          <cell r="B856" t="str">
            <v>Cláudia Neto</v>
          </cell>
          <cell r="C856" t="str">
            <v>Sanest Praias</v>
          </cell>
          <cell r="D856">
            <v>2</v>
          </cell>
        </row>
        <row r="857">
          <cell r="A857">
            <v>39962</v>
          </cell>
          <cell r="B857" t="str">
            <v>David Brito</v>
          </cell>
          <cell r="C857" t="str">
            <v>Simtejo</v>
          </cell>
          <cell r="D857">
            <v>7</v>
          </cell>
        </row>
        <row r="858">
          <cell r="A858">
            <v>39962</v>
          </cell>
          <cell r="B858" t="str">
            <v>David Brito</v>
          </cell>
          <cell r="C858" t="str">
            <v>Zonas Ripícolas</v>
          </cell>
          <cell r="D858">
            <v>3</v>
          </cell>
        </row>
        <row r="859">
          <cell r="A859">
            <v>39962</v>
          </cell>
          <cell r="B859" t="str">
            <v>Eduardo Jauch</v>
          </cell>
          <cell r="C859" t="str">
            <v>MOHID Land</v>
          </cell>
          <cell r="D859">
            <v>6</v>
          </cell>
        </row>
        <row r="860">
          <cell r="A860">
            <v>39962</v>
          </cell>
          <cell r="B860" t="str">
            <v>Eduardo Jauch</v>
          </cell>
          <cell r="C860" t="str">
            <v xml:space="preserve">Aquapath </v>
          </cell>
          <cell r="D860">
            <v>2</v>
          </cell>
        </row>
        <row r="861">
          <cell r="A861">
            <v>39962</v>
          </cell>
          <cell r="B861" t="str">
            <v>Madalena Santos</v>
          </cell>
          <cell r="C861" t="str">
            <v>Propostas</v>
          </cell>
          <cell r="D861">
            <v>6</v>
          </cell>
        </row>
        <row r="862">
          <cell r="A862">
            <v>39962</v>
          </cell>
          <cell r="B862" t="str">
            <v>Rodrigo Fernandes</v>
          </cell>
          <cell r="C862" t="str">
            <v>Textos - Disseminação</v>
          </cell>
          <cell r="D862">
            <v>7</v>
          </cell>
        </row>
        <row r="863">
          <cell r="A863">
            <v>39962</v>
          </cell>
          <cell r="B863" t="str">
            <v>Susana Nunes</v>
          </cell>
          <cell r="C863" t="str">
            <v>Propostas</v>
          </cell>
          <cell r="D863">
            <v>2</v>
          </cell>
        </row>
        <row r="864">
          <cell r="A864">
            <v>39962</v>
          </cell>
          <cell r="B864" t="str">
            <v>Susana Nunes</v>
          </cell>
          <cell r="C864" t="str">
            <v>Laboratório</v>
          </cell>
          <cell r="D864">
            <v>2</v>
          </cell>
        </row>
        <row r="865">
          <cell r="A865">
            <v>39962</v>
          </cell>
          <cell r="B865" t="str">
            <v>Susana Nunes</v>
          </cell>
          <cell r="C865" t="str">
            <v>Textos - Disseminação</v>
          </cell>
          <cell r="D865">
            <v>2</v>
          </cell>
        </row>
        <row r="866">
          <cell r="A866">
            <v>39965</v>
          </cell>
          <cell r="B866" t="str">
            <v>Ângela Canas</v>
          </cell>
          <cell r="C866" t="str">
            <v>MOHID Land</v>
          </cell>
          <cell r="D866">
            <v>1</v>
          </cell>
        </row>
        <row r="867">
          <cell r="A867">
            <v>39965</v>
          </cell>
          <cell r="B867" t="str">
            <v>Ângela Canas</v>
          </cell>
          <cell r="C867" t="str">
            <v>Textos - Disseminação</v>
          </cell>
          <cell r="D867">
            <v>0.5</v>
          </cell>
        </row>
        <row r="868">
          <cell r="A868">
            <v>39965</v>
          </cell>
          <cell r="B868" t="str">
            <v>Ângela Canas</v>
          </cell>
          <cell r="C868" t="str">
            <v>MOHID Water</v>
          </cell>
          <cell r="D868">
            <v>5.5</v>
          </cell>
        </row>
        <row r="869">
          <cell r="A869">
            <v>39965</v>
          </cell>
          <cell r="B869" t="str">
            <v>Carla Garcia</v>
          </cell>
          <cell r="C869" t="str">
            <v>Drifter</v>
          </cell>
          <cell r="D869">
            <v>2</v>
          </cell>
        </row>
        <row r="870">
          <cell r="A870">
            <v>39965</v>
          </cell>
          <cell r="B870" t="str">
            <v>Carla Garcia</v>
          </cell>
          <cell r="C870" t="str">
            <v>Admin. Indiferenciada</v>
          </cell>
          <cell r="D870">
            <v>5.5</v>
          </cell>
        </row>
        <row r="871">
          <cell r="A871">
            <v>39965</v>
          </cell>
          <cell r="B871" t="str">
            <v>David Brito</v>
          </cell>
          <cell r="C871" t="str">
            <v>Zonas Ripícolas</v>
          </cell>
          <cell r="D871">
            <v>5</v>
          </cell>
        </row>
        <row r="872">
          <cell r="A872">
            <v>39965</v>
          </cell>
          <cell r="B872" t="str">
            <v>David Brito</v>
          </cell>
          <cell r="C872" t="str">
            <v>MOHID Land</v>
          </cell>
          <cell r="D872">
            <v>2</v>
          </cell>
        </row>
        <row r="873">
          <cell r="A873">
            <v>39965</v>
          </cell>
          <cell r="B873" t="str">
            <v>Eduardo Jauch</v>
          </cell>
          <cell r="C873" t="str">
            <v xml:space="preserve">Aquapath </v>
          </cell>
          <cell r="D873">
            <v>8</v>
          </cell>
        </row>
        <row r="874">
          <cell r="A874">
            <v>39965</v>
          </cell>
          <cell r="B874" t="str">
            <v>Madalena Santos</v>
          </cell>
          <cell r="C874" t="str">
            <v>Propostas</v>
          </cell>
          <cell r="D874">
            <v>8</v>
          </cell>
        </row>
        <row r="875">
          <cell r="A875">
            <v>39965</v>
          </cell>
          <cell r="B875" t="str">
            <v>Rodrigo Fernandes</v>
          </cell>
          <cell r="C875" t="str">
            <v>Modelação Operacional</v>
          </cell>
          <cell r="D875">
            <v>4</v>
          </cell>
        </row>
        <row r="876">
          <cell r="A876">
            <v>39965</v>
          </cell>
          <cell r="B876" t="str">
            <v>Rodrigo Fernandes</v>
          </cell>
          <cell r="C876" t="str">
            <v>Drifter</v>
          </cell>
          <cell r="D876">
            <v>2</v>
          </cell>
        </row>
        <row r="877">
          <cell r="A877">
            <v>39965</v>
          </cell>
          <cell r="B877" t="str">
            <v>Rodrigo Fernandes</v>
          </cell>
          <cell r="C877" t="str">
            <v>Arcopol</v>
          </cell>
          <cell r="D877">
            <v>2</v>
          </cell>
        </row>
        <row r="878">
          <cell r="A878">
            <v>39965</v>
          </cell>
          <cell r="B878" t="str">
            <v>Sara Freitas</v>
          </cell>
          <cell r="C878" t="str">
            <v>Admin. Indiferenciada</v>
          </cell>
          <cell r="D878">
            <v>8</v>
          </cell>
        </row>
        <row r="879">
          <cell r="A879">
            <v>39965</v>
          </cell>
          <cell r="B879" t="str">
            <v>Susana Nunes</v>
          </cell>
          <cell r="C879" t="str">
            <v>Drifter</v>
          </cell>
          <cell r="D879">
            <v>1</v>
          </cell>
        </row>
        <row r="880">
          <cell r="A880">
            <v>39965</v>
          </cell>
          <cell r="B880" t="str">
            <v>Susana Nunes</v>
          </cell>
          <cell r="C880" t="str">
            <v>Propostas</v>
          </cell>
          <cell r="D880">
            <v>4</v>
          </cell>
        </row>
        <row r="881">
          <cell r="A881">
            <v>39965</v>
          </cell>
          <cell r="B881" t="str">
            <v>Susana Nunes</v>
          </cell>
          <cell r="C881" t="str">
            <v>Textos - Disseminação</v>
          </cell>
          <cell r="D881">
            <v>3</v>
          </cell>
        </row>
        <row r="882">
          <cell r="A882">
            <v>39966</v>
          </cell>
          <cell r="B882" t="str">
            <v>Ângela Canas</v>
          </cell>
          <cell r="C882" t="str">
            <v>Textos - Disseminação</v>
          </cell>
          <cell r="D882">
            <v>0.5</v>
          </cell>
        </row>
        <row r="883">
          <cell r="A883">
            <v>39966</v>
          </cell>
          <cell r="B883" t="str">
            <v>Ângela Canas</v>
          </cell>
          <cell r="C883" t="str">
            <v>Textos - Disseminação</v>
          </cell>
          <cell r="D883">
            <v>0.5</v>
          </cell>
        </row>
        <row r="884">
          <cell r="A884">
            <v>39966</v>
          </cell>
          <cell r="B884" t="str">
            <v>Ângela Canas</v>
          </cell>
          <cell r="C884" t="str">
            <v>MOHID Land</v>
          </cell>
          <cell r="D884">
            <v>1</v>
          </cell>
        </row>
        <row r="885">
          <cell r="A885">
            <v>39966</v>
          </cell>
          <cell r="B885" t="str">
            <v>Ângela Canas</v>
          </cell>
          <cell r="C885" t="str">
            <v>MOHID Water</v>
          </cell>
          <cell r="D885">
            <v>6</v>
          </cell>
        </row>
        <row r="886">
          <cell r="A886">
            <v>39966</v>
          </cell>
          <cell r="B886" t="str">
            <v>Carla Garcia</v>
          </cell>
          <cell r="C886" t="str">
            <v>EasyCo</v>
          </cell>
          <cell r="D886">
            <v>7</v>
          </cell>
        </row>
        <row r="887">
          <cell r="A887">
            <v>39966</v>
          </cell>
          <cell r="B887" t="str">
            <v>Cláudia Neto</v>
          </cell>
          <cell r="C887" t="str">
            <v>Sanest Praias</v>
          </cell>
          <cell r="D887">
            <v>2</v>
          </cell>
        </row>
        <row r="888">
          <cell r="A888">
            <v>39966</v>
          </cell>
          <cell r="B888" t="str">
            <v>Cláudia Neto</v>
          </cell>
          <cell r="C888" t="str">
            <v>Drifter</v>
          </cell>
          <cell r="D888">
            <v>2</v>
          </cell>
        </row>
        <row r="889">
          <cell r="A889">
            <v>39966</v>
          </cell>
          <cell r="B889" t="str">
            <v>Cláudia Neto</v>
          </cell>
          <cell r="C889" t="str">
            <v>Drifter</v>
          </cell>
          <cell r="D889">
            <v>2</v>
          </cell>
        </row>
        <row r="890">
          <cell r="A890">
            <v>39966</v>
          </cell>
          <cell r="B890" t="str">
            <v>Cláudia Neto</v>
          </cell>
          <cell r="C890" t="str">
            <v>Admin. Indiferenciada</v>
          </cell>
          <cell r="D890">
            <v>1</v>
          </cell>
        </row>
        <row r="891">
          <cell r="A891">
            <v>39966</v>
          </cell>
          <cell r="B891" t="str">
            <v>David Brito</v>
          </cell>
          <cell r="C891" t="str">
            <v>Férias</v>
          </cell>
          <cell r="D891">
            <v>8</v>
          </cell>
        </row>
        <row r="892">
          <cell r="A892">
            <v>39966</v>
          </cell>
          <cell r="B892" t="str">
            <v>Madalena Santos</v>
          </cell>
          <cell r="C892" t="str">
            <v>Outro</v>
          </cell>
          <cell r="D892">
            <v>4</v>
          </cell>
        </row>
        <row r="893">
          <cell r="A893">
            <v>39966</v>
          </cell>
          <cell r="B893" t="str">
            <v>Madalena Santos</v>
          </cell>
          <cell r="C893" t="str">
            <v>Propostas</v>
          </cell>
          <cell r="D893">
            <v>3</v>
          </cell>
        </row>
        <row r="894">
          <cell r="A894">
            <v>39966</v>
          </cell>
          <cell r="B894" t="str">
            <v>Rodrigo Fernandes</v>
          </cell>
          <cell r="C894" t="str">
            <v>MOHID Water</v>
          </cell>
          <cell r="D894">
            <v>4</v>
          </cell>
        </row>
        <row r="895">
          <cell r="A895">
            <v>39966</v>
          </cell>
          <cell r="B895" t="str">
            <v>Rodrigo Fernandes</v>
          </cell>
          <cell r="C895" t="str">
            <v>MOHID Water</v>
          </cell>
          <cell r="D895">
            <v>2</v>
          </cell>
        </row>
        <row r="896">
          <cell r="A896">
            <v>39966</v>
          </cell>
          <cell r="B896" t="str">
            <v>Rodrigo Fernandes</v>
          </cell>
          <cell r="C896" t="str">
            <v>Apoio Informático</v>
          </cell>
          <cell r="D896">
            <v>2</v>
          </cell>
        </row>
        <row r="897">
          <cell r="A897">
            <v>39966</v>
          </cell>
          <cell r="B897" t="str">
            <v>Sara Freitas</v>
          </cell>
          <cell r="C897" t="str">
            <v>EasyCo</v>
          </cell>
          <cell r="D897">
            <v>8</v>
          </cell>
        </row>
        <row r="898">
          <cell r="A898">
            <v>39966</v>
          </cell>
          <cell r="B898" t="str">
            <v>Susana Nunes</v>
          </cell>
          <cell r="C898" t="str">
            <v>Simpatico</v>
          </cell>
          <cell r="D898">
            <v>8</v>
          </cell>
        </row>
        <row r="899">
          <cell r="A899">
            <v>39967</v>
          </cell>
          <cell r="B899" t="str">
            <v>Ângela Canas</v>
          </cell>
          <cell r="C899" t="str">
            <v>MOHID Land</v>
          </cell>
          <cell r="D899">
            <v>2</v>
          </cell>
        </row>
        <row r="900">
          <cell r="A900">
            <v>39967</v>
          </cell>
          <cell r="B900" t="str">
            <v>Ângela Canas</v>
          </cell>
          <cell r="C900" t="str">
            <v>MOHID Water</v>
          </cell>
          <cell r="D900">
            <v>5.5</v>
          </cell>
        </row>
        <row r="901">
          <cell r="A901">
            <v>39967</v>
          </cell>
          <cell r="B901" t="str">
            <v>Carla Garcia</v>
          </cell>
          <cell r="C901" t="str">
            <v>EasyCo</v>
          </cell>
          <cell r="D901">
            <v>7</v>
          </cell>
        </row>
        <row r="902">
          <cell r="A902">
            <v>39967</v>
          </cell>
          <cell r="B902" t="str">
            <v>Cláudia Neto</v>
          </cell>
          <cell r="C902" t="str">
            <v>Drifter</v>
          </cell>
          <cell r="D902">
            <v>1</v>
          </cell>
        </row>
        <row r="903">
          <cell r="A903">
            <v>39967</v>
          </cell>
          <cell r="B903" t="str">
            <v>Cláudia Neto</v>
          </cell>
          <cell r="C903" t="str">
            <v>Sanest Praias</v>
          </cell>
          <cell r="D903">
            <v>7</v>
          </cell>
        </row>
        <row r="904">
          <cell r="A904">
            <v>39967</v>
          </cell>
          <cell r="B904" t="str">
            <v>David Brito</v>
          </cell>
          <cell r="C904" t="str">
            <v>Simpatico</v>
          </cell>
          <cell r="D904">
            <v>1</v>
          </cell>
        </row>
        <row r="905">
          <cell r="A905">
            <v>39967</v>
          </cell>
          <cell r="B905" t="str">
            <v>David Brito</v>
          </cell>
          <cell r="C905" t="str">
            <v xml:space="preserve">Aquapath </v>
          </cell>
          <cell r="D905">
            <v>2.5</v>
          </cell>
        </row>
        <row r="906">
          <cell r="A906">
            <v>39967</v>
          </cell>
          <cell r="B906" t="str">
            <v>David Brito</v>
          </cell>
          <cell r="C906" t="str">
            <v>AdO</v>
          </cell>
          <cell r="D906">
            <v>5</v>
          </cell>
        </row>
        <row r="907">
          <cell r="A907">
            <v>39967</v>
          </cell>
          <cell r="B907" t="str">
            <v>Madalena Santos</v>
          </cell>
          <cell r="C907" t="str">
            <v>Textos - Disseminação</v>
          </cell>
          <cell r="D907">
            <v>7</v>
          </cell>
        </row>
        <row r="908">
          <cell r="A908">
            <v>39967</v>
          </cell>
          <cell r="B908" t="str">
            <v>Rodrigo Fernandes</v>
          </cell>
          <cell r="C908" t="str">
            <v>Simpatico</v>
          </cell>
          <cell r="D908">
            <v>3</v>
          </cell>
        </row>
        <row r="909">
          <cell r="A909">
            <v>39967</v>
          </cell>
          <cell r="B909" t="str">
            <v>Rodrigo Fernandes</v>
          </cell>
          <cell r="C909" t="str">
            <v>Modelação Operacional</v>
          </cell>
          <cell r="D909">
            <v>4</v>
          </cell>
        </row>
        <row r="910">
          <cell r="A910">
            <v>39967</v>
          </cell>
          <cell r="B910" t="str">
            <v>Sara Freitas</v>
          </cell>
          <cell r="C910" t="str">
            <v>EasyCo</v>
          </cell>
          <cell r="D910">
            <v>8</v>
          </cell>
        </row>
        <row r="911">
          <cell r="A911">
            <v>39967</v>
          </cell>
          <cell r="B911" t="str">
            <v>Susana Nunes</v>
          </cell>
          <cell r="C911" t="str">
            <v>Textos - Disseminação</v>
          </cell>
          <cell r="D911">
            <v>8</v>
          </cell>
        </row>
        <row r="912">
          <cell r="A912">
            <v>39968</v>
          </cell>
          <cell r="B912" t="str">
            <v>Ângela Canas</v>
          </cell>
          <cell r="C912" t="str">
            <v>MOHID Land</v>
          </cell>
          <cell r="D912">
            <v>2.5</v>
          </cell>
        </row>
        <row r="913">
          <cell r="A913">
            <v>39968</v>
          </cell>
          <cell r="B913" t="str">
            <v>Ângela Canas</v>
          </cell>
          <cell r="C913" t="str">
            <v>MOHID Water</v>
          </cell>
          <cell r="D913">
            <v>4.5</v>
          </cell>
        </row>
        <row r="914">
          <cell r="A914">
            <v>39968</v>
          </cell>
          <cell r="B914" t="str">
            <v>Carla Garcia</v>
          </cell>
          <cell r="C914" t="str">
            <v>EasyCo</v>
          </cell>
          <cell r="D914">
            <v>3</v>
          </cell>
        </row>
        <row r="915">
          <cell r="A915">
            <v>39968</v>
          </cell>
          <cell r="B915" t="str">
            <v>Carla Garcia</v>
          </cell>
          <cell r="C915" t="str">
            <v>outro</v>
          </cell>
          <cell r="D915">
            <v>1.5</v>
          </cell>
        </row>
        <row r="916">
          <cell r="A916">
            <v>39968</v>
          </cell>
          <cell r="B916" t="str">
            <v>Carla Garcia</v>
          </cell>
          <cell r="C916" t="str">
            <v>Sanest - Guia</v>
          </cell>
          <cell r="D916">
            <v>2</v>
          </cell>
        </row>
        <row r="917">
          <cell r="A917">
            <v>39968</v>
          </cell>
          <cell r="B917" t="str">
            <v>Cláudia Neto</v>
          </cell>
          <cell r="C917" t="str">
            <v>Outro</v>
          </cell>
          <cell r="D917">
            <v>7</v>
          </cell>
        </row>
        <row r="918">
          <cell r="A918">
            <v>39968</v>
          </cell>
          <cell r="B918" t="str">
            <v>Cláudia Neto</v>
          </cell>
          <cell r="C918" t="str">
            <v>Sanest Praias</v>
          </cell>
          <cell r="D918">
            <v>2</v>
          </cell>
        </row>
        <row r="919">
          <cell r="A919">
            <v>39968</v>
          </cell>
          <cell r="B919" t="str">
            <v>David Brito</v>
          </cell>
          <cell r="C919" t="str">
            <v>AdO</v>
          </cell>
          <cell r="D919">
            <v>8.5</v>
          </cell>
        </row>
        <row r="920">
          <cell r="A920">
            <v>39968</v>
          </cell>
          <cell r="B920" t="str">
            <v>Madalena Santos</v>
          </cell>
          <cell r="C920" t="str">
            <v>Textos - Disseminação</v>
          </cell>
          <cell r="D920">
            <v>8</v>
          </cell>
        </row>
        <row r="921">
          <cell r="A921">
            <v>39968</v>
          </cell>
          <cell r="B921" t="str">
            <v>Rodrigo Fernandes</v>
          </cell>
          <cell r="C921" t="str">
            <v>Textos - Disseminação</v>
          </cell>
          <cell r="D921">
            <v>2</v>
          </cell>
        </row>
        <row r="922">
          <cell r="A922">
            <v>39968</v>
          </cell>
          <cell r="B922" t="str">
            <v>Rodrigo Fernandes</v>
          </cell>
          <cell r="C922" t="str">
            <v>Apoio Informático</v>
          </cell>
          <cell r="D922">
            <v>4</v>
          </cell>
        </row>
        <row r="923">
          <cell r="A923">
            <v>39968</v>
          </cell>
          <cell r="B923" t="str">
            <v>Rodrigo Fernandes</v>
          </cell>
          <cell r="C923" t="str">
            <v>Outro</v>
          </cell>
          <cell r="D923">
            <v>2</v>
          </cell>
        </row>
        <row r="924">
          <cell r="A924">
            <v>39968</v>
          </cell>
          <cell r="B924" t="str">
            <v>Sara Freitas</v>
          </cell>
          <cell r="C924" t="str">
            <v>Admin. Indiferenciada</v>
          </cell>
          <cell r="D924">
            <v>8</v>
          </cell>
        </row>
        <row r="925">
          <cell r="A925">
            <v>39968</v>
          </cell>
          <cell r="B925" t="str">
            <v>Susana Nunes</v>
          </cell>
          <cell r="C925" t="str">
            <v>Madeira</v>
          </cell>
          <cell r="D925">
            <v>4</v>
          </cell>
        </row>
        <row r="926">
          <cell r="A926">
            <v>39968</v>
          </cell>
          <cell r="B926" t="str">
            <v>Susana Nunes</v>
          </cell>
          <cell r="C926" t="str">
            <v>Textos - Disseminação</v>
          </cell>
          <cell r="D926">
            <v>4</v>
          </cell>
        </row>
        <row r="927">
          <cell r="A927">
            <v>39969</v>
          </cell>
          <cell r="B927" t="str">
            <v>Ângela Canas</v>
          </cell>
          <cell r="C927" t="str">
            <v>MOHID Land</v>
          </cell>
          <cell r="D927">
            <v>3</v>
          </cell>
        </row>
        <row r="928">
          <cell r="A928">
            <v>39969</v>
          </cell>
          <cell r="B928" t="str">
            <v>Ângela Canas</v>
          </cell>
          <cell r="C928" t="str">
            <v>MOHID Water</v>
          </cell>
          <cell r="D928">
            <v>4</v>
          </cell>
        </row>
        <row r="929">
          <cell r="A929">
            <v>39969</v>
          </cell>
          <cell r="B929" t="str">
            <v>Carla Garcia</v>
          </cell>
          <cell r="C929" t="str">
            <v>EasyCo</v>
          </cell>
          <cell r="D929">
            <v>5</v>
          </cell>
        </row>
        <row r="930">
          <cell r="A930">
            <v>39969</v>
          </cell>
          <cell r="B930" t="str">
            <v>Carla Garcia</v>
          </cell>
          <cell r="C930" t="str">
            <v>Sanest - Guia</v>
          </cell>
          <cell r="D930">
            <v>3</v>
          </cell>
        </row>
        <row r="931">
          <cell r="A931">
            <v>39969</v>
          </cell>
          <cell r="B931" t="str">
            <v>Cláudia Neto</v>
          </cell>
          <cell r="C931" t="str">
            <v>Sanest Praias</v>
          </cell>
          <cell r="D931">
            <v>1</v>
          </cell>
        </row>
        <row r="932">
          <cell r="A932">
            <v>39969</v>
          </cell>
          <cell r="B932" t="str">
            <v>Cláudia Neto</v>
          </cell>
          <cell r="C932" t="str">
            <v>Sanest Praias</v>
          </cell>
          <cell r="D932">
            <v>1</v>
          </cell>
        </row>
        <row r="933">
          <cell r="A933">
            <v>39969</v>
          </cell>
          <cell r="B933" t="str">
            <v>Cláudia Neto</v>
          </cell>
          <cell r="C933" t="str">
            <v>Drifter</v>
          </cell>
          <cell r="D933">
            <v>1</v>
          </cell>
        </row>
        <row r="934">
          <cell r="A934">
            <v>39969</v>
          </cell>
          <cell r="B934" t="str">
            <v>Cláudia Neto</v>
          </cell>
          <cell r="C934" t="str">
            <v>Admin. Indiferenciada</v>
          </cell>
          <cell r="D934">
            <v>1</v>
          </cell>
        </row>
        <row r="935">
          <cell r="A935">
            <v>39969</v>
          </cell>
          <cell r="B935" t="str">
            <v>Cláudia Neto</v>
          </cell>
          <cell r="C935" t="str">
            <v>Drifter</v>
          </cell>
          <cell r="D935">
            <v>1</v>
          </cell>
        </row>
        <row r="936">
          <cell r="A936">
            <v>39969</v>
          </cell>
          <cell r="B936" t="str">
            <v>Cláudia Neto</v>
          </cell>
          <cell r="C936" t="str">
            <v>Sanest Praias</v>
          </cell>
          <cell r="D936">
            <v>4</v>
          </cell>
        </row>
        <row r="937">
          <cell r="A937">
            <v>39969</v>
          </cell>
          <cell r="B937" t="str">
            <v>David Brito</v>
          </cell>
          <cell r="C937" t="str">
            <v>AdO</v>
          </cell>
          <cell r="D937">
            <v>2</v>
          </cell>
        </row>
        <row r="938">
          <cell r="A938">
            <v>39969</v>
          </cell>
          <cell r="B938" t="str">
            <v>David Brito</v>
          </cell>
          <cell r="C938" t="str">
            <v>MOHID Land</v>
          </cell>
          <cell r="D938">
            <v>2</v>
          </cell>
        </row>
        <row r="939">
          <cell r="A939">
            <v>39969</v>
          </cell>
          <cell r="B939" t="str">
            <v>David Brito</v>
          </cell>
          <cell r="C939" t="str">
            <v>Zonas Ripícolas</v>
          </cell>
          <cell r="D939">
            <v>3</v>
          </cell>
        </row>
        <row r="940">
          <cell r="A940">
            <v>39969</v>
          </cell>
          <cell r="B940" t="str">
            <v>Madalena Santos</v>
          </cell>
          <cell r="C940" t="str">
            <v>Textos - Disseminação</v>
          </cell>
          <cell r="D940">
            <v>8</v>
          </cell>
        </row>
        <row r="941">
          <cell r="A941">
            <v>39969</v>
          </cell>
          <cell r="B941" t="str">
            <v>Rodrigo Fernandes</v>
          </cell>
          <cell r="C941" t="str">
            <v>Drifter</v>
          </cell>
          <cell r="D941">
            <v>2</v>
          </cell>
        </row>
        <row r="942">
          <cell r="A942">
            <v>39969</v>
          </cell>
          <cell r="B942" t="str">
            <v>Rodrigo Fernandes</v>
          </cell>
          <cell r="C942" t="str">
            <v>Apoio Informático</v>
          </cell>
          <cell r="D942">
            <v>3</v>
          </cell>
        </row>
        <row r="943">
          <cell r="A943">
            <v>39969</v>
          </cell>
          <cell r="B943" t="str">
            <v>Rodrigo Fernandes</v>
          </cell>
          <cell r="C943" t="str">
            <v>Ecoop</v>
          </cell>
          <cell r="D943">
            <v>2</v>
          </cell>
        </row>
        <row r="944">
          <cell r="A944">
            <v>39969</v>
          </cell>
          <cell r="B944" t="str">
            <v>Sara Freitas</v>
          </cell>
          <cell r="C944" t="str">
            <v>Admin. Indiferenciada</v>
          </cell>
          <cell r="D944">
            <v>8</v>
          </cell>
        </row>
        <row r="945">
          <cell r="A945">
            <v>39969</v>
          </cell>
          <cell r="B945" t="str">
            <v>Susana Nunes</v>
          </cell>
          <cell r="C945" t="str">
            <v>Madeira</v>
          </cell>
          <cell r="D945">
            <v>4</v>
          </cell>
        </row>
        <row r="946">
          <cell r="A946">
            <v>39969</v>
          </cell>
          <cell r="B946" t="str">
            <v>Susana Nunes</v>
          </cell>
          <cell r="C946" t="str">
            <v>Textos - Disseminação</v>
          </cell>
          <cell r="D946">
            <v>3</v>
          </cell>
        </row>
        <row r="947">
          <cell r="A947">
            <v>39972</v>
          </cell>
          <cell r="B947" t="str">
            <v>Ângela Canas</v>
          </cell>
          <cell r="C947" t="str">
            <v>MOHID Water</v>
          </cell>
          <cell r="D947">
            <v>5</v>
          </cell>
        </row>
        <row r="948">
          <cell r="A948">
            <v>39972</v>
          </cell>
          <cell r="B948" t="str">
            <v>Ângela Canas</v>
          </cell>
          <cell r="C948" t="str">
            <v>MOHID Land</v>
          </cell>
          <cell r="D948">
            <v>2</v>
          </cell>
        </row>
        <row r="949">
          <cell r="A949">
            <v>39972</v>
          </cell>
          <cell r="B949" t="str">
            <v>Carla Garcia</v>
          </cell>
          <cell r="C949" t="str">
            <v>Propostas</v>
          </cell>
          <cell r="D949">
            <v>3</v>
          </cell>
        </row>
        <row r="950">
          <cell r="A950">
            <v>39972</v>
          </cell>
          <cell r="B950" t="str">
            <v>Carla Garcia</v>
          </cell>
          <cell r="C950" t="str">
            <v>EasyCo</v>
          </cell>
          <cell r="D950">
            <v>3</v>
          </cell>
        </row>
        <row r="951">
          <cell r="A951">
            <v>39972</v>
          </cell>
          <cell r="B951" t="str">
            <v>Carla Garcia</v>
          </cell>
          <cell r="C951" t="str">
            <v>Sanest - Guia</v>
          </cell>
          <cell r="D951">
            <v>1.5</v>
          </cell>
        </row>
        <row r="952">
          <cell r="A952">
            <v>39972</v>
          </cell>
          <cell r="B952" t="str">
            <v>Cláudia Neto</v>
          </cell>
          <cell r="C952" t="str">
            <v>Sanest - Guia</v>
          </cell>
          <cell r="D952">
            <v>1</v>
          </cell>
        </row>
        <row r="953">
          <cell r="A953">
            <v>39972</v>
          </cell>
          <cell r="B953" t="str">
            <v>Cláudia Neto</v>
          </cell>
          <cell r="C953" t="str">
            <v>Sanest Praias</v>
          </cell>
          <cell r="D953">
            <v>2</v>
          </cell>
        </row>
        <row r="954">
          <cell r="A954">
            <v>39972</v>
          </cell>
          <cell r="B954" t="str">
            <v>Cláudia Neto</v>
          </cell>
          <cell r="C954" t="str">
            <v>Sanest Praias</v>
          </cell>
          <cell r="D954">
            <v>6</v>
          </cell>
        </row>
        <row r="955">
          <cell r="A955">
            <v>39972</v>
          </cell>
          <cell r="B955" t="str">
            <v>David Brito</v>
          </cell>
          <cell r="C955" t="str">
            <v>Férias</v>
          </cell>
          <cell r="D955">
            <v>8</v>
          </cell>
        </row>
        <row r="956">
          <cell r="A956">
            <v>39972</v>
          </cell>
          <cell r="B956" t="str">
            <v>Madalena Santos</v>
          </cell>
          <cell r="C956" t="str">
            <v>Textos - Disseminação</v>
          </cell>
          <cell r="D956">
            <v>6</v>
          </cell>
        </row>
        <row r="957">
          <cell r="A957">
            <v>39972</v>
          </cell>
          <cell r="B957" t="str">
            <v>Rodrigo Fernandes</v>
          </cell>
          <cell r="C957" t="str">
            <v>Modelação Operacional</v>
          </cell>
          <cell r="D957">
            <v>2</v>
          </cell>
        </row>
        <row r="958">
          <cell r="A958">
            <v>39972</v>
          </cell>
          <cell r="B958" t="str">
            <v>Rodrigo Fernandes</v>
          </cell>
          <cell r="C958" t="str">
            <v>Arcopol</v>
          </cell>
          <cell r="D958">
            <v>2</v>
          </cell>
        </row>
        <row r="959">
          <cell r="A959">
            <v>39972</v>
          </cell>
          <cell r="B959" t="str">
            <v>Rodrigo Fernandes</v>
          </cell>
          <cell r="C959" t="str">
            <v>MOHID Water</v>
          </cell>
          <cell r="D959">
            <v>3</v>
          </cell>
        </row>
        <row r="960">
          <cell r="A960">
            <v>39972</v>
          </cell>
          <cell r="B960" t="str">
            <v>Sara Freitas</v>
          </cell>
          <cell r="C960" t="str">
            <v>Admin. Indiferenciada</v>
          </cell>
          <cell r="D960">
            <v>8</v>
          </cell>
        </row>
        <row r="961">
          <cell r="A961">
            <v>39973</v>
          </cell>
          <cell r="B961" t="str">
            <v>Ângela Canas</v>
          </cell>
          <cell r="C961" t="str">
            <v>MOHID Water</v>
          </cell>
          <cell r="D961">
            <v>7</v>
          </cell>
        </row>
        <row r="962">
          <cell r="A962">
            <v>39973</v>
          </cell>
          <cell r="B962" t="str">
            <v>Carla Garcia</v>
          </cell>
          <cell r="C962" t="str">
            <v>Propostas</v>
          </cell>
          <cell r="D962">
            <v>2</v>
          </cell>
        </row>
        <row r="963">
          <cell r="A963">
            <v>39973</v>
          </cell>
          <cell r="B963" t="str">
            <v>Carla Garcia</v>
          </cell>
          <cell r="C963" t="str">
            <v>Sanest - Guia</v>
          </cell>
          <cell r="D963">
            <v>4</v>
          </cell>
        </row>
        <row r="964">
          <cell r="A964">
            <v>39973</v>
          </cell>
          <cell r="B964" t="str">
            <v>Carla Garcia</v>
          </cell>
          <cell r="C964" t="str">
            <v>Admin. Indiferenciada</v>
          </cell>
          <cell r="D964">
            <v>1</v>
          </cell>
        </row>
        <row r="965">
          <cell r="A965">
            <v>39973</v>
          </cell>
          <cell r="B965" t="str">
            <v>David Brito</v>
          </cell>
          <cell r="C965" t="str">
            <v>Férias</v>
          </cell>
          <cell r="D965">
            <v>8</v>
          </cell>
        </row>
        <row r="966">
          <cell r="A966">
            <v>39973</v>
          </cell>
          <cell r="B966" t="str">
            <v>Madalena Santos</v>
          </cell>
          <cell r="C966" t="str">
            <v>Textos - Disseminação</v>
          </cell>
          <cell r="D966">
            <v>5</v>
          </cell>
        </row>
        <row r="967">
          <cell r="A967">
            <v>39973</v>
          </cell>
          <cell r="B967" t="str">
            <v>Rodrigo Fernandes</v>
          </cell>
          <cell r="C967" t="str">
            <v>MOHID Water</v>
          </cell>
          <cell r="D967">
            <v>7</v>
          </cell>
        </row>
        <row r="968">
          <cell r="A968">
            <v>39973</v>
          </cell>
          <cell r="B968" t="str">
            <v>Sara Freitas</v>
          </cell>
          <cell r="C968" t="str">
            <v>Admin. Indiferenciada</v>
          </cell>
          <cell r="D968">
            <v>8</v>
          </cell>
        </row>
        <row r="969">
          <cell r="A969">
            <v>39974</v>
          </cell>
          <cell r="B969" t="str">
            <v>Sara Freitas</v>
          </cell>
          <cell r="C969" t="str">
            <v>Admin. Indiferenciada</v>
          </cell>
          <cell r="D969">
            <v>8</v>
          </cell>
        </row>
        <row r="970">
          <cell r="A970">
            <v>39975</v>
          </cell>
          <cell r="B970" t="str">
            <v>Sara Freitas</v>
          </cell>
          <cell r="C970" t="str">
            <v>Admin. Indiferenciada</v>
          </cell>
          <cell r="D970">
            <v>8</v>
          </cell>
        </row>
        <row r="971">
          <cell r="A971">
            <v>39976</v>
          </cell>
          <cell r="B971" t="str">
            <v>Carla Garcia</v>
          </cell>
          <cell r="C971" t="str">
            <v>Férias</v>
          </cell>
          <cell r="D971">
            <v>7</v>
          </cell>
        </row>
        <row r="972">
          <cell r="A972">
            <v>39976</v>
          </cell>
          <cell r="B972" t="str">
            <v>Cláudia Neto</v>
          </cell>
          <cell r="C972" t="str">
            <v>Sanest - Guia</v>
          </cell>
          <cell r="D972">
            <v>6</v>
          </cell>
        </row>
        <row r="973">
          <cell r="A973">
            <v>39976</v>
          </cell>
          <cell r="B973" t="str">
            <v>Cláudia Neto</v>
          </cell>
          <cell r="C973" t="str">
            <v>Drifter</v>
          </cell>
          <cell r="D973">
            <v>3</v>
          </cell>
        </row>
        <row r="974">
          <cell r="A974">
            <v>39976</v>
          </cell>
          <cell r="B974" t="str">
            <v>David Brito</v>
          </cell>
          <cell r="C974" t="str">
            <v>Férias</v>
          </cell>
          <cell r="D974">
            <v>8</v>
          </cell>
        </row>
        <row r="975">
          <cell r="A975">
            <v>39976</v>
          </cell>
          <cell r="B975" t="str">
            <v>Sara Freitas</v>
          </cell>
          <cell r="C975" t="str">
            <v>Férias</v>
          </cell>
          <cell r="D975">
            <v>8</v>
          </cell>
        </row>
        <row r="976">
          <cell r="A976">
            <v>39979</v>
          </cell>
          <cell r="B976" t="str">
            <v>Ângela Canas</v>
          </cell>
          <cell r="C976" t="str">
            <v>MOHID Water</v>
          </cell>
          <cell r="D976">
            <v>5.5</v>
          </cell>
        </row>
        <row r="977">
          <cell r="A977">
            <v>39979</v>
          </cell>
          <cell r="B977" t="str">
            <v>Ângela Canas</v>
          </cell>
          <cell r="C977" t="str">
            <v>Modelação Operacional</v>
          </cell>
          <cell r="D977">
            <v>1</v>
          </cell>
        </row>
        <row r="978">
          <cell r="A978">
            <v>39979</v>
          </cell>
          <cell r="B978" t="str">
            <v>Carla Garcia</v>
          </cell>
          <cell r="C978" t="str">
            <v>Férias</v>
          </cell>
          <cell r="D978">
            <v>7</v>
          </cell>
        </row>
        <row r="979">
          <cell r="A979">
            <v>39979</v>
          </cell>
          <cell r="B979" t="str">
            <v>Cláudia Neto</v>
          </cell>
          <cell r="C979" t="str">
            <v>Drifter</v>
          </cell>
          <cell r="D979">
            <v>2</v>
          </cell>
        </row>
        <row r="980">
          <cell r="A980">
            <v>39979</v>
          </cell>
          <cell r="B980" t="str">
            <v>Cláudia Neto</v>
          </cell>
          <cell r="C980" t="str">
            <v>Sanest - Guia</v>
          </cell>
          <cell r="D980">
            <v>1</v>
          </cell>
        </row>
        <row r="981">
          <cell r="A981">
            <v>39979</v>
          </cell>
          <cell r="B981" t="str">
            <v>Cláudia Neto</v>
          </cell>
          <cell r="C981" t="str">
            <v>Drifter</v>
          </cell>
          <cell r="D981">
            <v>2</v>
          </cell>
        </row>
        <row r="982">
          <cell r="A982">
            <v>39979</v>
          </cell>
          <cell r="B982" t="str">
            <v>Cláudia Neto</v>
          </cell>
          <cell r="C982" t="str">
            <v>Sanest Praias</v>
          </cell>
          <cell r="D982">
            <v>3</v>
          </cell>
        </row>
        <row r="983">
          <cell r="A983">
            <v>39979</v>
          </cell>
          <cell r="B983" t="str">
            <v>David Brito</v>
          </cell>
          <cell r="C983" t="str">
            <v>Férias</v>
          </cell>
          <cell r="D983">
            <v>8</v>
          </cell>
        </row>
        <row r="984">
          <cell r="A984">
            <v>39979</v>
          </cell>
          <cell r="B984" t="str">
            <v>Madalena Santos</v>
          </cell>
          <cell r="C984" t="str">
            <v>Textos - Disseminação</v>
          </cell>
          <cell r="D984">
            <v>7</v>
          </cell>
        </row>
        <row r="985">
          <cell r="A985">
            <v>39979</v>
          </cell>
          <cell r="B985" t="str">
            <v>Sara Freitas</v>
          </cell>
          <cell r="C985" t="str">
            <v>Admin. Indiferenciada</v>
          </cell>
          <cell r="D985">
            <v>8</v>
          </cell>
        </row>
        <row r="986">
          <cell r="A986">
            <v>39980</v>
          </cell>
          <cell r="B986" t="str">
            <v>Ângela Canas</v>
          </cell>
          <cell r="C986" t="str">
            <v>Modelação Operacional</v>
          </cell>
          <cell r="D986">
            <v>1</v>
          </cell>
        </row>
        <row r="987">
          <cell r="A987">
            <v>39980</v>
          </cell>
          <cell r="B987" t="str">
            <v>Ângela Canas</v>
          </cell>
          <cell r="C987" t="str">
            <v>MOHID Water</v>
          </cell>
          <cell r="D987">
            <v>6</v>
          </cell>
        </row>
        <row r="988">
          <cell r="A988">
            <v>39980</v>
          </cell>
          <cell r="B988" t="str">
            <v>Carla Garcia</v>
          </cell>
          <cell r="C988" t="str">
            <v>Férias</v>
          </cell>
          <cell r="D988">
            <v>7</v>
          </cell>
        </row>
        <row r="989">
          <cell r="A989">
            <v>39980</v>
          </cell>
          <cell r="B989" t="str">
            <v>David Brito</v>
          </cell>
          <cell r="C989" t="str">
            <v>Mirage</v>
          </cell>
          <cell r="D989">
            <v>2</v>
          </cell>
        </row>
        <row r="990">
          <cell r="A990">
            <v>39980</v>
          </cell>
          <cell r="B990" t="str">
            <v>David Brito</v>
          </cell>
          <cell r="C990" t="str">
            <v>Zonas Ripícolas</v>
          </cell>
          <cell r="D990">
            <v>2</v>
          </cell>
        </row>
        <row r="991">
          <cell r="A991">
            <v>39980</v>
          </cell>
          <cell r="B991" t="str">
            <v>David Brito</v>
          </cell>
          <cell r="C991" t="str">
            <v>AdO</v>
          </cell>
          <cell r="D991">
            <v>2</v>
          </cell>
        </row>
        <row r="992">
          <cell r="A992">
            <v>39980</v>
          </cell>
          <cell r="B992" t="str">
            <v>David Brito</v>
          </cell>
          <cell r="C992" t="str">
            <v>Apoio Informático</v>
          </cell>
          <cell r="D992">
            <v>1</v>
          </cell>
        </row>
        <row r="993">
          <cell r="A993">
            <v>39980</v>
          </cell>
          <cell r="B993" t="str">
            <v>Madalena Santos</v>
          </cell>
          <cell r="C993" t="str">
            <v>Textos - Disseminação</v>
          </cell>
          <cell r="D993">
            <v>8</v>
          </cell>
        </row>
        <row r="994">
          <cell r="A994">
            <v>39980</v>
          </cell>
          <cell r="B994" t="str">
            <v>Sara Freitas</v>
          </cell>
          <cell r="C994" t="str">
            <v>Admin. Indiferenciada</v>
          </cell>
          <cell r="D994">
            <v>8</v>
          </cell>
        </row>
        <row r="995">
          <cell r="A995">
            <v>39981</v>
          </cell>
          <cell r="B995" t="str">
            <v>Ângela Canas</v>
          </cell>
          <cell r="C995" t="str">
            <v>Modelação Operacional</v>
          </cell>
          <cell r="D995">
            <v>3</v>
          </cell>
        </row>
        <row r="996">
          <cell r="A996">
            <v>39981</v>
          </cell>
          <cell r="B996" t="str">
            <v>Ângela Canas</v>
          </cell>
          <cell r="C996" t="str">
            <v>Modelação Operacional</v>
          </cell>
          <cell r="D996">
            <v>0.5</v>
          </cell>
        </row>
        <row r="997">
          <cell r="A997">
            <v>39981</v>
          </cell>
          <cell r="B997" t="str">
            <v>Ângela Canas</v>
          </cell>
          <cell r="C997" t="str">
            <v>MOHID Water</v>
          </cell>
          <cell r="D997">
            <v>4</v>
          </cell>
        </row>
        <row r="998">
          <cell r="A998">
            <v>39981</v>
          </cell>
          <cell r="B998" t="str">
            <v>Carla Garcia</v>
          </cell>
          <cell r="C998" t="str">
            <v>Férias</v>
          </cell>
          <cell r="D998">
            <v>7</v>
          </cell>
        </row>
        <row r="999">
          <cell r="A999">
            <v>39981</v>
          </cell>
          <cell r="B999" t="str">
            <v>Cláudia Neto</v>
          </cell>
          <cell r="C999" t="str">
            <v>Sanest Ribeiras</v>
          </cell>
          <cell r="D999">
            <v>1</v>
          </cell>
        </row>
        <row r="1000">
          <cell r="A1000">
            <v>39981</v>
          </cell>
          <cell r="B1000" t="str">
            <v>Cláudia Neto</v>
          </cell>
          <cell r="C1000" t="str">
            <v>Lenvis</v>
          </cell>
          <cell r="D1000">
            <v>1</v>
          </cell>
        </row>
        <row r="1001">
          <cell r="A1001">
            <v>39981</v>
          </cell>
          <cell r="B1001" t="str">
            <v>Cláudia Neto</v>
          </cell>
          <cell r="C1001" t="str">
            <v>Drifter</v>
          </cell>
          <cell r="D1001">
            <v>3</v>
          </cell>
        </row>
        <row r="1002">
          <cell r="A1002">
            <v>39981</v>
          </cell>
          <cell r="B1002" t="str">
            <v>Cláudia Neto</v>
          </cell>
          <cell r="C1002" t="str">
            <v>Drifter</v>
          </cell>
          <cell r="D1002">
            <v>2</v>
          </cell>
        </row>
        <row r="1003">
          <cell r="A1003">
            <v>39981</v>
          </cell>
          <cell r="B1003" t="str">
            <v>David Brito</v>
          </cell>
          <cell r="C1003" t="str">
            <v>Zonas Ripícolas</v>
          </cell>
          <cell r="D1003">
            <v>5</v>
          </cell>
        </row>
        <row r="1004">
          <cell r="A1004">
            <v>39981</v>
          </cell>
          <cell r="B1004" t="str">
            <v>David Brito</v>
          </cell>
          <cell r="C1004" t="str">
            <v>AdO</v>
          </cell>
          <cell r="D1004">
            <v>3</v>
          </cell>
        </row>
        <row r="1005">
          <cell r="A1005">
            <v>39981</v>
          </cell>
          <cell r="B1005" t="str">
            <v>Madalena Santos</v>
          </cell>
          <cell r="C1005" t="str">
            <v>Textos - Disseminação</v>
          </cell>
          <cell r="D1005">
            <v>8</v>
          </cell>
        </row>
        <row r="1006">
          <cell r="A1006">
            <v>39981</v>
          </cell>
          <cell r="B1006" t="str">
            <v>Sara Freitas</v>
          </cell>
          <cell r="C1006" t="str">
            <v>Admin. Indiferenciada</v>
          </cell>
          <cell r="D1006">
            <v>8</v>
          </cell>
        </row>
        <row r="1007">
          <cell r="A1007">
            <v>39982</v>
          </cell>
          <cell r="B1007" t="str">
            <v>Carla Garcia</v>
          </cell>
          <cell r="C1007" t="str">
            <v>Férias</v>
          </cell>
          <cell r="D1007">
            <v>7</v>
          </cell>
        </row>
        <row r="1008">
          <cell r="A1008">
            <v>39982</v>
          </cell>
          <cell r="B1008" t="str">
            <v>Cláudia Neto</v>
          </cell>
          <cell r="C1008" t="str">
            <v>Lenvis</v>
          </cell>
        </row>
        <row r="1009">
          <cell r="A1009">
            <v>39982</v>
          </cell>
          <cell r="B1009" t="str">
            <v>Cláudia Neto</v>
          </cell>
          <cell r="C1009" t="str">
            <v>Sanest Praias</v>
          </cell>
        </row>
        <row r="1010">
          <cell r="A1010">
            <v>39982</v>
          </cell>
          <cell r="B1010" t="str">
            <v>Cláudia Neto</v>
          </cell>
          <cell r="C1010" t="str">
            <v>Sanest Praias</v>
          </cell>
        </row>
        <row r="1011">
          <cell r="A1011">
            <v>39982</v>
          </cell>
          <cell r="B1011" t="str">
            <v>Cláudia Neto</v>
          </cell>
          <cell r="C1011" t="str">
            <v>Drifter</v>
          </cell>
          <cell r="D1011">
            <v>6</v>
          </cell>
        </row>
        <row r="1012">
          <cell r="A1012">
            <v>39982</v>
          </cell>
          <cell r="B1012" t="str">
            <v>David Brito</v>
          </cell>
          <cell r="C1012" t="str">
            <v>AdO</v>
          </cell>
          <cell r="D1012">
            <v>4</v>
          </cell>
        </row>
        <row r="1013">
          <cell r="A1013">
            <v>39982</v>
          </cell>
          <cell r="B1013" t="str">
            <v>David Brito</v>
          </cell>
          <cell r="C1013" t="str">
            <v>Formação MOHID</v>
          </cell>
          <cell r="D1013">
            <v>4</v>
          </cell>
        </row>
        <row r="1014">
          <cell r="A1014">
            <v>39982</v>
          </cell>
          <cell r="B1014" t="str">
            <v>Madalena Santos</v>
          </cell>
          <cell r="C1014" t="str">
            <v>Textos - Disseminação</v>
          </cell>
          <cell r="D1014">
            <v>7</v>
          </cell>
        </row>
        <row r="1015">
          <cell r="A1015">
            <v>39982</v>
          </cell>
          <cell r="B1015" t="str">
            <v>Sara Freitas</v>
          </cell>
          <cell r="C1015" t="str">
            <v>Admin. Indiferenciada</v>
          </cell>
          <cell r="D1015">
            <v>8</v>
          </cell>
        </row>
        <row r="1016">
          <cell r="A1016">
            <v>39983</v>
          </cell>
          <cell r="B1016" t="str">
            <v>Carla Garcia</v>
          </cell>
          <cell r="C1016" t="str">
            <v>Férias</v>
          </cell>
          <cell r="D1016">
            <v>7</v>
          </cell>
        </row>
        <row r="1017">
          <cell r="A1017">
            <v>39983</v>
          </cell>
          <cell r="B1017" t="str">
            <v>Cláudia Neto</v>
          </cell>
          <cell r="C1017" t="str">
            <v>Sanest Ribeiras</v>
          </cell>
          <cell r="D1017">
            <v>1</v>
          </cell>
        </row>
        <row r="1018">
          <cell r="A1018">
            <v>39983</v>
          </cell>
          <cell r="B1018" t="str">
            <v>Cláudia Neto</v>
          </cell>
          <cell r="C1018" t="str">
            <v>Lenvis</v>
          </cell>
          <cell r="D1018">
            <v>1</v>
          </cell>
        </row>
        <row r="1019">
          <cell r="A1019">
            <v>39983</v>
          </cell>
          <cell r="B1019" t="str">
            <v>Cláudia Neto</v>
          </cell>
          <cell r="C1019" t="str">
            <v>Sanest - Guia</v>
          </cell>
        </row>
        <row r="1020">
          <cell r="A1020">
            <v>39983</v>
          </cell>
          <cell r="B1020" t="str">
            <v>David Brito</v>
          </cell>
          <cell r="C1020" t="str">
            <v>Zonas Ripícolas</v>
          </cell>
          <cell r="D1020">
            <v>3</v>
          </cell>
        </row>
        <row r="1021">
          <cell r="A1021">
            <v>39983</v>
          </cell>
          <cell r="B1021" t="str">
            <v>David Brito</v>
          </cell>
          <cell r="C1021" t="str">
            <v>AdO</v>
          </cell>
          <cell r="D1021">
            <v>2</v>
          </cell>
        </row>
        <row r="1022">
          <cell r="A1022">
            <v>39983</v>
          </cell>
          <cell r="B1022" t="str">
            <v>David Brito</v>
          </cell>
          <cell r="C1022" t="str">
            <v>Sanest - Guia</v>
          </cell>
          <cell r="D1022">
            <v>1</v>
          </cell>
        </row>
        <row r="1023">
          <cell r="A1023">
            <v>39983</v>
          </cell>
          <cell r="B1023" t="str">
            <v>David Brito</v>
          </cell>
          <cell r="C1023" t="str">
            <v>Formação MOHID</v>
          </cell>
          <cell r="D1023">
            <v>2</v>
          </cell>
        </row>
        <row r="1024">
          <cell r="A1024">
            <v>39983</v>
          </cell>
          <cell r="B1024" t="str">
            <v>Madalena Santos</v>
          </cell>
          <cell r="C1024" t="str">
            <v>Outro</v>
          </cell>
          <cell r="D1024">
            <v>4</v>
          </cell>
        </row>
        <row r="1025">
          <cell r="A1025">
            <v>39983</v>
          </cell>
          <cell r="B1025" t="str">
            <v>Sara Freitas</v>
          </cell>
          <cell r="C1025" t="str">
            <v>Admin. Indiferenciada</v>
          </cell>
          <cell r="D1025">
            <v>8</v>
          </cell>
        </row>
        <row r="1026">
          <cell r="A1026">
            <v>39986</v>
          </cell>
          <cell r="B1026" t="str">
            <v>Ângela Canas</v>
          </cell>
          <cell r="C1026" t="str">
            <v>Modelação Operacional</v>
          </cell>
          <cell r="D1026">
            <v>4</v>
          </cell>
        </row>
        <row r="1027">
          <cell r="A1027">
            <v>39986</v>
          </cell>
          <cell r="B1027" t="str">
            <v>Ângela Canas</v>
          </cell>
          <cell r="C1027" t="str">
            <v>MOHID Water</v>
          </cell>
          <cell r="D1027">
            <v>1.5</v>
          </cell>
        </row>
        <row r="1028">
          <cell r="A1028">
            <v>39986</v>
          </cell>
          <cell r="B1028" t="str">
            <v>Carla Garcia</v>
          </cell>
          <cell r="C1028" t="str">
            <v>Outro</v>
          </cell>
          <cell r="D1028">
            <v>5</v>
          </cell>
        </row>
        <row r="1029">
          <cell r="A1029">
            <v>39986</v>
          </cell>
          <cell r="B1029" t="str">
            <v>Carla Garcia</v>
          </cell>
          <cell r="C1029" t="str">
            <v>Sanest - Guia</v>
          </cell>
          <cell r="D1029">
            <v>2</v>
          </cell>
        </row>
        <row r="1030">
          <cell r="A1030">
            <v>39986</v>
          </cell>
          <cell r="B1030" t="str">
            <v>Cláudia Neto</v>
          </cell>
          <cell r="C1030" t="str">
            <v>Sanest Praias</v>
          </cell>
          <cell r="D1030">
            <v>7</v>
          </cell>
        </row>
        <row r="1031">
          <cell r="A1031">
            <v>39986</v>
          </cell>
          <cell r="B1031" t="str">
            <v>Cláudia Neto</v>
          </cell>
          <cell r="C1031" t="str">
            <v>Sanest Praias</v>
          </cell>
          <cell r="D1031">
            <v>1</v>
          </cell>
        </row>
        <row r="1032">
          <cell r="A1032">
            <v>39986</v>
          </cell>
          <cell r="B1032" t="str">
            <v>David Brito</v>
          </cell>
          <cell r="C1032" t="str">
            <v>Zonas Ripícolas</v>
          </cell>
          <cell r="D1032">
            <v>1</v>
          </cell>
        </row>
        <row r="1033">
          <cell r="A1033">
            <v>39986</v>
          </cell>
          <cell r="B1033" t="str">
            <v>David Brito</v>
          </cell>
          <cell r="C1033" t="str">
            <v>Mirage</v>
          </cell>
          <cell r="D1033">
            <v>3</v>
          </cell>
        </row>
        <row r="1034">
          <cell r="A1034">
            <v>39986</v>
          </cell>
          <cell r="B1034" t="str">
            <v>David Brito</v>
          </cell>
          <cell r="C1034" t="str">
            <v>AdO</v>
          </cell>
          <cell r="D1034">
            <v>2.5</v>
          </cell>
        </row>
        <row r="1035">
          <cell r="A1035">
            <v>39986</v>
          </cell>
          <cell r="B1035" t="str">
            <v>David Brito</v>
          </cell>
          <cell r="C1035" t="str">
            <v>Formação MOHID</v>
          </cell>
          <cell r="D1035">
            <v>1</v>
          </cell>
        </row>
        <row r="1036">
          <cell r="A1036">
            <v>39986</v>
          </cell>
          <cell r="B1036" t="str">
            <v>David Brito</v>
          </cell>
          <cell r="C1036" t="str">
            <v>G-Mosaic</v>
          </cell>
          <cell r="D1036">
            <v>2</v>
          </cell>
        </row>
        <row r="1037">
          <cell r="A1037">
            <v>39986</v>
          </cell>
          <cell r="B1037" t="str">
            <v>Madalena Santos</v>
          </cell>
          <cell r="C1037" t="str">
            <v>Outro</v>
          </cell>
          <cell r="D1037">
            <v>5</v>
          </cell>
        </row>
        <row r="1038">
          <cell r="A1038">
            <v>39986</v>
          </cell>
          <cell r="B1038" t="str">
            <v>Sara Freitas</v>
          </cell>
          <cell r="C1038" t="str">
            <v>Admin. Indiferenciada</v>
          </cell>
          <cell r="D1038">
            <v>8</v>
          </cell>
        </row>
        <row r="1039">
          <cell r="A1039">
            <v>39986</v>
          </cell>
          <cell r="B1039" t="str">
            <v>Susana Nunes</v>
          </cell>
          <cell r="C1039" t="str">
            <v>Madeira</v>
          </cell>
          <cell r="D1039">
            <v>8</v>
          </cell>
        </row>
        <row r="1040">
          <cell r="A1040">
            <v>39987</v>
          </cell>
          <cell r="B1040" t="str">
            <v>Ângela Canas</v>
          </cell>
          <cell r="C1040" t="str">
            <v>Modelação Operacional</v>
          </cell>
          <cell r="D1040">
            <v>2.5</v>
          </cell>
        </row>
        <row r="1041">
          <cell r="A1041">
            <v>39987</v>
          </cell>
          <cell r="B1041" t="str">
            <v>Ângela Canas</v>
          </cell>
          <cell r="C1041" t="str">
            <v>MOHID Water</v>
          </cell>
          <cell r="D1041">
            <v>4.5</v>
          </cell>
        </row>
        <row r="1042">
          <cell r="A1042">
            <v>39987</v>
          </cell>
          <cell r="B1042" t="str">
            <v>Ângela Canas</v>
          </cell>
          <cell r="C1042" t="str">
            <v>Formação MOHID</v>
          </cell>
          <cell r="D1042">
            <v>0.5</v>
          </cell>
        </row>
        <row r="1043">
          <cell r="A1043">
            <v>39987</v>
          </cell>
          <cell r="B1043" t="str">
            <v>Carla Garcia</v>
          </cell>
          <cell r="C1043" t="str">
            <v>Sanest - Guia</v>
          </cell>
          <cell r="D1043">
            <v>15.5</v>
          </cell>
        </row>
        <row r="1044">
          <cell r="A1044">
            <v>39987</v>
          </cell>
          <cell r="B1044" t="str">
            <v>Cláudia Neto</v>
          </cell>
          <cell r="C1044" t="str">
            <v>Sanest - Guia</v>
          </cell>
          <cell r="D1044">
            <v>15</v>
          </cell>
        </row>
        <row r="1045">
          <cell r="A1045">
            <v>39987</v>
          </cell>
          <cell r="B1045" t="str">
            <v>David Brito</v>
          </cell>
          <cell r="C1045" t="str">
            <v>Formação MOHID</v>
          </cell>
          <cell r="D1045">
            <v>3.5</v>
          </cell>
        </row>
        <row r="1046">
          <cell r="A1046">
            <v>39987</v>
          </cell>
          <cell r="B1046" t="str">
            <v>David Brito</v>
          </cell>
          <cell r="C1046" t="str">
            <v>AdO</v>
          </cell>
          <cell r="D1046">
            <v>2.5</v>
          </cell>
        </row>
        <row r="1047">
          <cell r="A1047">
            <v>39987</v>
          </cell>
          <cell r="B1047" t="str">
            <v>David Brito</v>
          </cell>
          <cell r="C1047" t="str">
            <v>Mirage</v>
          </cell>
          <cell r="D1047">
            <v>2</v>
          </cell>
        </row>
        <row r="1048">
          <cell r="A1048">
            <v>39987</v>
          </cell>
          <cell r="B1048" t="str">
            <v>Madalena Santos</v>
          </cell>
          <cell r="C1048" t="str">
            <v>Propostas</v>
          </cell>
          <cell r="D1048">
            <v>7</v>
          </cell>
        </row>
        <row r="1049">
          <cell r="A1049">
            <v>39987</v>
          </cell>
          <cell r="B1049" t="str">
            <v>Sara Freitas</v>
          </cell>
          <cell r="C1049" t="str">
            <v>Admin. Indiferenciada</v>
          </cell>
          <cell r="D1049">
            <v>8</v>
          </cell>
        </row>
        <row r="1050">
          <cell r="A1050">
            <v>39987</v>
          </cell>
          <cell r="B1050" t="str">
            <v>Susana Nunes</v>
          </cell>
          <cell r="C1050" t="str">
            <v>Laboratório</v>
          </cell>
          <cell r="D1050">
            <v>3</v>
          </cell>
        </row>
        <row r="1051">
          <cell r="A1051">
            <v>39987</v>
          </cell>
          <cell r="B1051" t="str">
            <v>Susana Nunes</v>
          </cell>
          <cell r="C1051" t="str">
            <v>Madeira</v>
          </cell>
          <cell r="D1051">
            <v>6</v>
          </cell>
        </row>
        <row r="1052">
          <cell r="A1052">
            <v>39988</v>
          </cell>
          <cell r="B1052" t="str">
            <v>Carla Garcia</v>
          </cell>
          <cell r="C1052" t="str">
            <v>Sanest - Guia</v>
          </cell>
          <cell r="D1052">
            <v>3</v>
          </cell>
        </row>
        <row r="1053">
          <cell r="A1053">
            <v>39988</v>
          </cell>
          <cell r="B1053" t="str">
            <v>Carla Garcia</v>
          </cell>
          <cell r="C1053" t="str">
            <v>Outro</v>
          </cell>
          <cell r="D1053">
            <v>1</v>
          </cell>
        </row>
        <row r="1054">
          <cell r="A1054">
            <v>39988</v>
          </cell>
          <cell r="B1054" t="str">
            <v>Carla Garcia</v>
          </cell>
          <cell r="C1054" t="str">
            <v>Outro</v>
          </cell>
          <cell r="D1054">
            <v>2</v>
          </cell>
        </row>
        <row r="1055">
          <cell r="A1055">
            <v>39988</v>
          </cell>
          <cell r="B1055" t="str">
            <v>Cláudia Neto</v>
          </cell>
          <cell r="C1055" t="str">
            <v>Sanest Praias</v>
          </cell>
          <cell r="D1055">
            <v>2</v>
          </cell>
        </row>
        <row r="1056">
          <cell r="A1056">
            <v>39988</v>
          </cell>
          <cell r="B1056" t="str">
            <v>Cláudia Neto</v>
          </cell>
          <cell r="C1056" t="str">
            <v>Outro</v>
          </cell>
          <cell r="D1056">
            <v>4</v>
          </cell>
        </row>
        <row r="1057">
          <cell r="A1057">
            <v>39988</v>
          </cell>
          <cell r="B1057" t="str">
            <v>David Brito</v>
          </cell>
          <cell r="C1057" t="str">
            <v>Mirage</v>
          </cell>
          <cell r="D1057">
            <v>4</v>
          </cell>
        </row>
        <row r="1058">
          <cell r="A1058">
            <v>39988</v>
          </cell>
          <cell r="B1058" t="str">
            <v>David Brito</v>
          </cell>
          <cell r="C1058" t="str">
            <v>AdO</v>
          </cell>
          <cell r="D1058">
            <v>4</v>
          </cell>
        </row>
        <row r="1059">
          <cell r="A1059">
            <v>39988</v>
          </cell>
          <cell r="B1059" t="str">
            <v>Madalena Santos</v>
          </cell>
          <cell r="C1059" t="str">
            <v>Propostas</v>
          </cell>
          <cell r="D1059">
            <v>6</v>
          </cell>
        </row>
        <row r="1060">
          <cell r="A1060">
            <v>39988</v>
          </cell>
          <cell r="B1060" t="str">
            <v>Sara Freitas</v>
          </cell>
          <cell r="C1060" t="str">
            <v>Admin. Indiferenciada</v>
          </cell>
          <cell r="D1060">
            <v>8</v>
          </cell>
        </row>
        <row r="1061">
          <cell r="A1061">
            <v>39988</v>
          </cell>
          <cell r="B1061" t="str">
            <v>Susana Nunes</v>
          </cell>
          <cell r="C1061" t="str">
            <v>Madeira</v>
          </cell>
          <cell r="D1061">
            <v>4</v>
          </cell>
        </row>
        <row r="1062">
          <cell r="A1062">
            <v>39988</v>
          </cell>
          <cell r="B1062" t="str">
            <v>Susana Nunes</v>
          </cell>
          <cell r="C1062" t="str">
            <v>Laboratório</v>
          </cell>
          <cell r="D1062">
            <v>4</v>
          </cell>
        </row>
        <row r="1063">
          <cell r="A1063">
            <v>39989</v>
          </cell>
          <cell r="B1063" t="str">
            <v>Carla Garcia</v>
          </cell>
          <cell r="C1063" t="str">
            <v>Outro</v>
          </cell>
          <cell r="D1063">
            <v>15.5</v>
          </cell>
        </row>
        <row r="1064">
          <cell r="A1064">
            <v>39989</v>
          </cell>
          <cell r="B1064" t="str">
            <v>Cláudia Neto</v>
          </cell>
          <cell r="C1064" t="str">
            <v>Lenvis</v>
          </cell>
          <cell r="D1064">
            <v>2</v>
          </cell>
        </row>
        <row r="1065">
          <cell r="A1065">
            <v>39989</v>
          </cell>
          <cell r="B1065" t="str">
            <v>Cláudia Neto</v>
          </cell>
          <cell r="C1065" t="str">
            <v>Drifter</v>
          </cell>
          <cell r="D1065">
            <v>1</v>
          </cell>
        </row>
        <row r="1066">
          <cell r="A1066">
            <v>39989</v>
          </cell>
          <cell r="B1066" t="str">
            <v>Cláudia Neto</v>
          </cell>
          <cell r="C1066" t="str">
            <v>Lenvis</v>
          </cell>
          <cell r="D1066">
            <v>2</v>
          </cell>
        </row>
        <row r="1067">
          <cell r="A1067">
            <v>39989</v>
          </cell>
          <cell r="B1067" t="str">
            <v>Cláudia Neto</v>
          </cell>
          <cell r="C1067" t="str">
            <v>Admin. Indiferenciada</v>
          </cell>
          <cell r="D1067">
            <v>1</v>
          </cell>
        </row>
        <row r="1068">
          <cell r="A1068">
            <v>39989</v>
          </cell>
          <cell r="B1068" t="str">
            <v>Cláudia Neto</v>
          </cell>
          <cell r="C1068" t="str">
            <v>Apoio Informático</v>
          </cell>
          <cell r="D1068">
            <v>2</v>
          </cell>
        </row>
        <row r="1069">
          <cell r="A1069">
            <v>39989</v>
          </cell>
          <cell r="B1069" t="str">
            <v>David Brito</v>
          </cell>
          <cell r="C1069" t="str">
            <v>Apoio Informático</v>
          </cell>
          <cell r="D1069">
            <v>9</v>
          </cell>
        </row>
        <row r="1070">
          <cell r="A1070">
            <v>39989</v>
          </cell>
          <cell r="B1070" t="str">
            <v>Madalena Santos</v>
          </cell>
          <cell r="C1070" t="str">
            <v>Propostas</v>
          </cell>
          <cell r="D1070">
            <v>6</v>
          </cell>
        </row>
        <row r="1071">
          <cell r="A1071">
            <v>39989</v>
          </cell>
          <cell r="B1071" t="str">
            <v>Sara Freitas</v>
          </cell>
          <cell r="C1071" t="str">
            <v>Admin. Indiferenciada</v>
          </cell>
          <cell r="D1071">
            <v>8</v>
          </cell>
        </row>
        <row r="1072">
          <cell r="A1072">
            <v>39989</v>
          </cell>
          <cell r="B1072" t="str">
            <v>Susana Nunes</v>
          </cell>
          <cell r="C1072" t="str">
            <v>Textos - Disseminação</v>
          </cell>
          <cell r="D1072">
            <v>6</v>
          </cell>
        </row>
        <row r="1073">
          <cell r="A1073">
            <v>39990</v>
          </cell>
          <cell r="B1073" t="str">
            <v>Carla Garcia</v>
          </cell>
          <cell r="C1073" t="str">
            <v>Outro</v>
          </cell>
          <cell r="D1073">
            <v>8</v>
          </cell>
        </row>
        <row r="1074">
          <cell r="A1074">
            <v>39990</v>
          </cell>
          <cell r="B1074" t="str">
            <v>Cláudia Neto</v>
          </cell>
          <cell r="C1074" t="str">
            <v>Férias</v>
          </cell>
          <cell r="D1074">
            <v>9</v>
          </cell>
        </row>
        <row r="1075">
          <cell r="A1075">
            <v>39990</v>
          </cell>
          <cell r="B1075" t="str">
            <v>David Brito</v>
          </cell>
          <cell r="C1075" t="str">
            <v>Apoio Informático</v>
          </cell>
          <cell r="D1075">
            <v>10</v>
          </cell>
        </row>
        <row r="1076">
          <cell r="A1076">
            <v>39990</v>
          </cell>
          <cell r="B1076" t="str">
            <v>Madalena Santos</v>
          </cell>
          <cell r="C1076" t="str">
            <v>Propostas</v>
          </cell>
          <cell r="D1076">
            <v>7</v>
          </cell>
        </row>
        <row r="1077">
          <cell r="A1077">
            <v>39990</v>
          </cell>
          <cell r="B1077" t="str">
            <v>Sara Freitas</v>
          </cell>
          <cell r="C1077" t="str">
            <v>Admin. Indiferenciada</v>
          </cell>
          <cell r="D1077">
            <v>8</v>
          </cell>
        </row>
        <row r="1078">
          <cell r="A1078">
            <v>39990</v>
          </cell>
          <cell r="B1078" t="str">
            <v>Susana Nunes</v>
          </cell>
          <cell r="C1078" t="str">
            <v>Textos - Disseminação</v>
          </cell>
          <cell r="D1078">
            <v>5</v>
          </cell>
        </row>
        <row r="1079">
          <cell r="A1079">
            <v>39993</v>
          </cell>
          <cell r="B1079" t="str">
            <v>Carla Garcia</v>
          </cell>
          <cell r="C1079" t="str">
            <v>EasyCo</v>
          </cell>
          <cell r="D1079">
            <v>4</v>
          </cell>
        </row>
        <row r="1080">
          <cell r="A1080">
            <v>39993</v>
          </cell>
          <cell r="B1080" t="str">
            <v>Carla Garcia</v>
          </cell>
          <cell r="C1080" t="str">
            <v>Outro</v>
          </cell>
          <cell r="D1080">
            <v>5</v>
          </cell>
        </row>
        <row r="1081">
          <cell r="A1081">
            <v>39993</v>
          </cell>
          <cell r="B1081" t="str">
            <v>Cláudia Neto</v>
          </cell>
          <cell r="C1081" t="str">
            <v>Admin. Indiferenciada</v>
          </cell>
          <cell r="D1081">
            <v>1.5</v>
          </cell>
        </row>
        <row r="1082">
          <cell r="A1082">
            <v>39993</v>
          </cell>
          <cell r="B1082" t="str">
            <v>Cláudia Neto</v>
          </cell>
          <cell r="C1082" t="str">
            <v>Lenvis</v>
          </cell>
          <cell r="D1082">
            <v>6.5</v>
          </cell>
        </row>
        <row r="1083">
          <cell r="A1083">
            <v>39993</v>
          </cell>
          <cell r="B1083" t="str">
            <v>David Brito</v>
          </cell>
          <cell r="C1083" t="str">
            <v>G-Mosaic</v>
          </cell>
          <cell r="D1083">
            <v>8</v>
          </cell>
        </row>
        <row r="1084">
          <cell r="A1084">
            <v>39993</v>
          </cell>
          <cell r="B1084" t="str">
            <v>Madalena Santos</v>
          </cell>
          <cell r="C1084" t="str">
            <v>Propostas</v>
          </cell>
          <cell r="D1084">
            <v>8</v>
          </cell>
        </row>
        <row r="1085">
          <cell r="A1085">
            <v>39993</v>
          </cell>
          <cell r="B1085" t="str">
            <v>Sara Freitas</v>
          </cell>
          <cell r="C1085" t="str">
            <v>Admin. Indiferenciada</v>
          </cell>
          <cell r="D1085">
            <v>8</v>
          </cell>
        </row>
        <row r="1086">
          <cell r="A1086">
            <v>39993</v>
          </cell>
          <cell r="B1086" t="str">
            <v>Susana Nunes</v>
          </cell>
          <cell r="C1086" t="str">
            <v>Textos - Disseminação</v>
          </cell>
          <cell r="D1086">
            <v>8</v>
          </cell>
        </row>
        <row r="1087">
          <cell r="A1087">
            <v>39994</v>
          </cell>
          <cell r="B1087" t="str">
            <v>Carla Garcia</v>
          </cell>
          <cell r="C1087" t="str">
            <v>Outro</v>
          </cell>
          <cell r="D1087">
            <v>4</v>
          </cell>
        </row>
        <row r="1088">
          <cell r="A1088">
            <v>39994</v>
          </cell>
          <cell r="B1088" t="str">
            <v>Carla Garcia</v>
          </cell>
          <cell r="C1088" t="str">
            <v>Sanest - Guia</v>
          </cell>
          <cell r="D1088">
            <v>4</v>
          </cell>
        </row>
        <row r="1089">
          <cell r="A1089">
            <v>39994</v>
          </cell>
          <cell r="B1089" t="str">
            <v>Cláudia Neto</v>
          </cell>
          <cell r="C1089" t="str">
            <v>Sanest Praias</v>
          </cell>
          <cell r="D1089">
            <v>1</v>
          </cell>
        </row>
        <row r="1090">
          <cell r="A1090">
            <v>39994</v>
          </cell>
          <cell r="B1090" t="str">
            <v>Cláudia Neto</v>
          </cell>
          <cell r="C1090" t="str">
            <v>Drifter</v>
          </cell>
          <cell r="D1090">
            <v>1</v>
          </cell>
        </row>
        <row r="1091">
          <cell r="A1091">
            <v>39994</v>
          </cell>
          <cell r="B1091" t="str">
            <v>Cláudia Neto</v>
          </cell>
          <cell r="C1091" t="str">
            <v>Lenvis</v>
          </cell>
          <cell r="D1091">
            <v>0.5</v>
          </cell>
        </row>
        <row r="1092">
          <cell r="A1092">
            <v>39994</v>
          </cell>
          <cell r="B1092" t="str">
            <v>Cláudia Neto</v>
          </cell>
          <cell r="C1092" t="str">
            <v>Lenvis</v>
          </cell>
          <cell r="D1092">
            <v>1</v>
          </cell>
        </row>
        <row r="1093">
          <cell r="A1093">
            <v>39994</v>
          </cell>
          <cell r="B1093" t="str">
            <v>Cláudia Neto</v>
          </cell>
          <cell r="C1093" t="str">
            <v>Lenvis</v>
          </cell>
          <cell r="D1093">
            <v>3</v>
          </cell>
        </row>
        <row r="1094">
          <cell r="A1094">
            <v>39994</v>
          </cell>
          <cell r="B1094" t="str">
            <v>Cláudia Neto</v>
          </cell>
          <cell r="C1094" t="str">
            <v>Sanest Praias</v>
          </cell>
          <cell r="D1094">
            <v>2.5</v>
          </cell>
        </row>
        <row r="1095">
          <cell r="A1095">
            <v>39994</v>
          </cell>
          <cell r="B1095" t="str">
            <v>David Brito</v>
          </cell>
          <cell r="C1095" t="str">
            <v>G-Mosaic</v>
          </cell>
          <cell r="D1095">
            <v>8</v>
          </cell>
        </row>
        <row r="1096">
          <cell r="A1096">
            <v>39994</v>
          </cell>
          <cell r="B1096" t="str">
            <v>Madalena Santos</v>
          </cell>
          <cell r="C1096" t="str">
            <v>Propostas</v>
          </cell>
          <cell r="D1096">
            <v>8</v>
          </cell>
        </row>
        <row r="1097">
          <cell r="A1097">
            <v>39994</v>
          </cell>
          <cell r="B1097" t="str">
            <v>Sara Freitas</v>
          </cell>
          <cell r="C1097" t="str">
            <v>Admin. Indiferenciada</v>
          </cell>
          <cell r="D1097">
            <v>8</v>
          </cell>
        </row>
        <row r="1098">
          <cell r="A1098">
            <v>39994</v>
          </cell>
          <cell r="B1098" t="str">
            <v>Susana Nunes</v>
          </cell>
          <cell r="C1098" t="str">
            <v>Textos - Disseminação</v>
          </cell>
          <cell r="D1098">
            <v>8</v>
          </cell>
        </row>
        <row r="1099">
          <cell r="A1099">
            <v>39995</v>
          </cell>
          <cell r="B1099" t="str">
            <v>Carla Garcia</v>
          </cell>
          <cell r="C1099" t="str">
            <v>Sanest - Guia</v>
          </cell>
          <cell r="D1099">
            <v>13</v>
          </cell>
        </row>
        <row r="1100">
          <cell r="A1100">
            <v>39995</v>
          </cell>
          <cell r="B1100" t="str">
            <v>Cláudia Neto</v>
          </cell>
          <cell r="C1100" t="str">
            <v>Lenvis</v>
          </cell>
          <cell r="D1100">
            <v>5</v>
          </cell>
        </row>
        <row r="1101">
          <cell r="A1101">
            <v>39995</v>
          </cell>
          <cell r="B1101" t="str">
            <v>Cláudia Neto</v>
          </cell>
          <cell r="C1101" t="str">
            <v>Lenvis</v>
          </cell>
          <cell r="D1101">
            <v>3</v>
          </cell>
        </row>
        <row r="1102">
          <cell r="A1102">
            <v>39995</v>
          </cell>
          <cell r="B1102" t="str">
            <v>David Brito</v>
          </cell>
          <cell r="C1102" t="str">
            <v>G-Mosaic</v>
          </cell>
          <cell r="D1102">
            <v>8</v>
          </cell>
        </row>
        <row r="1103">
          <cell r="A1103">
            <v>39995</v>
          </cell>
          <cell r="B1103" t="str">
            <v>Madalena Santos</v>
          </cell>
          <cell r="C1103" t="str">
            <v>Propostas</v>
          </cell>
          <cell r="D1103">
            <v>8</v>
          </cell>
        </row>
        <row r="1104">
          <cell r="A1104">
            <v>39995</v>
          </cell>
          <cell r="B1104" t="str">
            <v>Sara Freitas</v>
          </cell>
          <cell r="C1104" t="str">
            <v>Admin. Indiferenciada</v>
          </cell>
          <cell r="D1104">
            <v>8</v>
          </cell>
        </row>
        <row r="1105">
          <cell r="A1105">
            <v>39995</v>
          </cell>
          <cell r="B1105" t="str">
            <v>Susana Nunes</v>
          </cell>
          <cell r="C1105" t="str">
            <v>Laboratório</v>
          </cell>
          <cell r="D1105">
            <v>8</v>
          </cell>
        </row>
        <row r="1106">
          <cell r="A1106">
            <v>39996</v>
          </cell>
          <cell r="B1106" t="str">
            <v>Carla Garcia</v>
          </cell>
          <cell r="C1106" t="str">
            <v>Sanest - Guia</v>
          </cell>
          <cell r="D1106">
            <v>6</v>
          </cell>
        </row>
        <row r="1107">
          <cell r="A1107">
            <v>39996</v>
          </cell>
          <cell r="B1107" t="str">
            <v>Carla Garcia</v>
          </cell>
          <cell r="C1107" t="str">
            <v>Admin. Indiferenciada</v>
          </cell>
          <cell r="D1107">
            <v>3.5</v>
          </cell>
        </row>
        <row r="1108">
          <cell r="A1108">
            <v>39996</v>
          </cell>
          <cell r="B1108" t="str">
            <v>David Brito</v>
          </cell>
          <cell r="C1108" t="str">
            <v>G-Mosaic</v>
          </cell>
          <cell r="D1108">
            <v>3</v>
          </cell>
        </row>
        <row r="1109">
          <cell r="A1109">
            <v>39996</v>
          </cell>
          <cell r="B1109" t="str">
            <v>David Brito</v>
          </cell>
          <cell r="C1109" t="str">
            <v>MOHID Land</v>
          </cell>
          <cell r="D1109">
            <v>1</v>
          </cell>
        </row>
        <row r="1110">
          <cell r="A1110">
            <v>39996</v>
          </cell>
          <cell r="B1110" t="str">
            <v>David Brito</v>
          </cell>
          <cell r="C1110" t="str">
            <v>Admin. Indiferenciada</v>
          </cell>
          <cell r="D1110">
            <v>1</v>
          </cell>
        </row>
        <row r="1111">
          <cell r="A1111">
            <v>39996</v>
          </cell>
          <cell r="B1111" t="str">
            <v>David Brito</v>
          </cell>
          <cell r="C1111" t="str">
            <v>Mirage</v>
          </cell>
          <cell r="D1111">
            <v>1</v>
          </cell>
        </row>
        <row r="1112">
          <cell r="A1112">
            <v>39996</v>
          </cell>
          <cell r="B1112" t="str">
            <v>Madalena Santos</v>
          </cell>
          <cell r="C1112" t="str">
            <v>Propostas</v>
          </cell>
          <cell r="D1112">
            <v>8</v>
          </cell>
        </row>
        <row r="1113">
          <cell r="A1113">
            <v>39996</v>
          </cell>
          <cell r="B1113" t="str">
            <v>Sara Freitas</v>
          </cell>
          <cell r="C1113" t="str">
            <v>Admin. Indiferenciada</v>
          </cell>
          <cell r="D1113">
            <v>8</v>
          </cell>
        </row>
        <row r="1114">
          <cell r="A1114">
            <v>39996</v>
          </cell>
          <cell r="B1114" t="str">
            <v>Susana Nunes</v>
          </cell>
          <cell r="C1114" t="str">
            <v>Textos - Disseminação</v>
          </cell>
          <cell r="D1114">
            <v>8</v>
          </cell>
        </row>
        <row r="1115">
          <cell r="A1115">
            <v>39997</v>
          </cell>
          <cell r="B1115" t="str">
            <v>Carla Garcia</v>
          </cell>
          <cell r="C1115" t="str">
            <v>Propostas</v>
          </cell>
          <cell r="D1115">
            <v>8</v>
          </cell>
        </row>
        <row r="1116">
          <cell r="A1116">
            <v>39997</v>
          </cell>
          <cell r="B1116" t="str">
            <v>Cláudia Neto</v>
          </cell>
          <cell r="C1116" t="str">
            <v>Lenvis</v>
          </cell>
          <cell r="D1116">
            <v>4</v>
          </cell>
        </row>
        <row r="1117">
          <cell r="A1117">
            <v>39997</v>
          </cell>
          <cell r="B1117" t="str">
            <v>Cláudia Neto</v>
          </cell>
          <cell r="C1117" t="str">
            <v>Sanest Praias</v>
          </cell>
          <cell r="D1117">
            <v>3</v>
          </cell>
        </row>
        <row r="1118">
          <cell r="A1118">
            <v>39997</v>
          </cell>
          <cell r="B1118" t="str">
            <v>Cláudia Neto</v>
          </cell>
          <cell r="C1118" t="str">
            <v>Drifter</v>
          </cell>
          <cell r="D1118">
            <v>1</v>
          </cell>
        </row>
        <row r="1119">
          <cell r="A1119">
            <v>39997</v>
          </cell>
          <cell r="B1119" t="str">
            <v>David Brito</v>
          </cell>
          <cell r="C1119" t="str">
            <v>Mirage</v>
          </cell>
          <cell r="D1119">
            <v>5</v>
          </cell>
        </row>
        <row r="1120">
          <cell r="A1120">
            <v>39997</v>
          </cell>
          <cell r="B1120" t="str">
            <v>David Brito</v>
          </cell>
          <cell r="C1120" t="str">
            <v>G-Mosaic</v>
          </cell>
          <cell r="D1120">
            <v>1</v>
          </cell>
        </row>
        <row r="1121">
          <cell r="A1121">
            <v>39997</v>
          </cell>
          <cell r="B1121" t="str">
            <v>David Brito</v>
          </cell>
          <cell r="C1121" t="str">
            <v>AdO</v>
          </cell>
          <cell r="D1121">
            <v>2</v>
          </cell>
        </row>
        <row r="1122">
          <cell r="A1122">
            <v>39997</v>
          </cell>
          <cell r="B1122" t="str">
            <v>Madalena Santos</v>
          </cell>
          <cell r="C1122" t="str">
            <v>Propostas</v>
          </cell>
          <cell r="D1122">
            <v>5</v>
          </cell>
        </row>
        <row r="1123">
          <cell r="A1123">
            <v>39997</v>
          </cell>
          <cell r="B1123" t="str">
            <v>Sara Freitas</v>
          </cell>
          <cell r="C1123" t="str">
            <v>Admin. Indiferenciada</v>
          </cell>
          <cell r="D1123">
            <v>8</v>
          </cell>
        </row>
        <row r="1124">
          <cell r="A1124">
            <v>39997</v>
          </cell>
          <cell r="B1124" t="str">
            <v>Susana Nunes</v>
          </cell>
          <cell r="C1124" t="str">
            <v>Textos - Disseminação</v>
          </cell>
          <cell r="D1124">
            <v>8</v>
          </cell>
        </row>
        <row r="1125">
          <cell r="A1125">
            <v>39999</v>
          </cell>
          <cell r="B1125" t="str">
            <v>Cláudia Neto</v>
          </cell>
          <cell r="C1125" t="str">
            <v>Lenvis</v>
          </cell>
          <cell r="D1125">
            <v>2</v>
          </cell>
        </row>
        <row r="1126">
          <cell r="A1126">
            <v>39999</v>
          </cell>
          <cell r="B1126" t="str">
            <v>Cláudia Neto</v>
          </cell>
          <cell r="C1126" t="str">
            <v>Sanest Praias</v>
          </cell>
          <cell r="D1126">
            <v>0.5</v>
          </cell>
        </row>
        <row r="1127">
          <cell r="A1127">
            <v>39999</v>
          </cell>
          <cell r="B1127" t="str">
            <v>Cláudia Neto</v>
          </cell>
          <cell r="C1127" t="str">
            <v>Sanest Praias</v>
          </cell>
          <cell r="D1127">
            <v>4</v>
          </cell>
        </row>
        <row r="1128">
          <cell r="A1128">
            <v>40000</v>
          </cell>
          <cell r="B1128" t="str">
            <v>Carla Garcia</v>
          </cell>
          <cell r="C1128" t="str">
            <v>Propostas</v>
          </cell>
          <cell r="D1128">
            <v>4</v>
          </cell>
        </row>
        <row r="1129">
          <cell r="A1129">
            <v>40000</v>
          </cell>
          <cell r="B1129" t="str">
            <v>Carla Garcia</v>
          </cell>
          <cell r="C1129" t="str">
            <v>Outro</v>
          </cell>
          <cell r="D1129">
            <v>2</v>
          </cell>
        </row>
        <row r="1130">
          <cell r="A1130">
            <v>40000</v>
          </cell>
          <cell r="B1130" t="str">
            <v>Carla Garcia</v>
          </cell>
          <cell r="C1130" t="str">
            <v>EasyCo</v>
          </cell>
          <cell r="D1130">
            <v>2.5</v>
          </cell>
        </row>
        <row r="1131">
          <cell r="A1131">
            <v>40000</v>
          </cell>
          <cell r="B1131" t="str">
            <v>Cláudia Neto</v>
          </cell>
          <cell r="C1131" t="str">
            <v>Lenvis</v>
          </cell>
          <cell r="D1131">
            <v>2</v>
          </cell>
        </row>
        <row r="1132">
          <cell r="A1132">
            <v>40000</v>
          </cell>
          <cell r="B1132" t="str">
            <v>Cláudia Neto</v>
          </cell>
          <cell r="C1132" t="str">
            <v>Drifter</v>
          </cell>
          <cell r="D1132">
            <v>2</v>
          </cell>
        </row>
        <row r="1133">
          <cell r="A1133">
            <v>40000</v>
          </cell>
          <cell r="B1133" t="str">
            <v>Cláudia Neto</v>
          </cell>
          <cell r="C1133" t="str">
            <v>Sanest Praias</v>
          </cell>
          <cell r="D1133">
            <v>2</v>
          </cell>
        </row>
        <row r="1134">
          <cell r="A1134">
            <v>40000</v>
          </cell>
          <cell r="B1134" t="str">
            <v>Cláudia Neto</v>
          </cell>
          <cell r="C1134" t="str">
            <v>Textos - Disseminação</v>
          </cell>
          <cell r="D1134">
            <v>1</v>
          </cell>
        </row>
        <row r="1135">
          <cell r="A1135">
            <v>40000</v>
          </cell>
          <cell r="B1135" t="str">
            <v>David Brito</v>
          </cell>
          <cell r="C1135" t="str">
            <v>AdO</v>
          </cell>
          <cell r="D1135">
            <v>8</v>
          </cell>
        </row>
        <row r="1136">
          <cell r="A1136">
            <v>40000</v>
          </cell>
          <cell r="B1136" t="str">
            <v>Madalena Santos</v>
          </cell>
          <cell r="C1136" t="str">
            <v>Madeira</v>
          </cell>
          <cell r="D1136">
            <v>7</v>
          </cell>
        </row>
        <row r="1137">
          <cell r="A1137">
            <v>40000</v>
          </cell>
          <cell r="B1137" t="str">
            <v>Sara Freitas</v>
          </cell>
          <cell r="C1137" t="str">
            <v>Admin. Indiferenciada</v>
          </cell>
          <cell r="D1137">
            <v>8</v>
          </cell>
        </row>
        <row r="1138">
          <cell r="A1138">
            <v>40000</v>
          </cell>
          <cell r="B1138" t="str">
            <v>Susana Nunes</v>
          </cell>
          <cell r="C1138" t="str">
            <v>Textos - Disseminação</v>
          </cell>
          <cell r="D1138">
            <v>8</v>
          </cell>
        </row>
        <row r="1139">
          <cell r="A1139">
            <v>40001</v>
          </cell>
          <cell r="B1139" t="str">
            <v>Carla Garcia</v>
          </cell>
          <cell r="C1139" t="str">
            <v>EasyCo</v>
          </cell>
          <cell r="D1139">
            <v>3</v>
          </cell>
        </row>
        <row r="1140">
          <cell r="A1140">
            <v>40001</v>
          </cell>
          <cell r="B1140" t="str">
            <v>Carla Garcia</v>
          </cell>
          <cell r="C1140" t="str">
            <v>Sanest - Guia</v>
          </cell>
          <cell r="D1140">
            <v>1.5</v>
          </cell>
        </row>
        <row r="1141">
          <cell r="A1141">
            <v>40001</v>
          </cell>
          <cell r="B1141" t="str">
            <v>David Brito</v>
          </cell>
          <cell r="C1141" t="str">
            <v>AdO</v>
          </cell>
          <cell r="D1141">
            <v>3</v>
          </cell>
        </row>
        <row r="1142">
          <cell r="A1142">
            <v>40001</v>
          </cell>
          <cell r="B1142" t="str">
            <v>David Brito</v>
          </cell>
          <cell r="C1142" t="str">
            <v>G-Mosaic</v>
          </cell>
          <cell r="D1142">
            <v>3</v>
          </cell>
        </row>
        <row r="1143">
          <cell r="A1143">
            <v>40001</v>
          </cell>
          <cell r="B1143" t="str">
            <v>David Brito</v>
          </cell>
          <cell r="C1143" t="str">
            <v>Mirage</v>
          </cell>
          <cell r="D1143">
            <v>0.5</v>
          </cell>
        </row>
        <row r="1144">
          <cell r="A1144">
            <v>40001</v>
          </cell>
          <cell r="B1144" t="str">
            <v>Madalena Santos</v>
          </cell>
          <cell r="C1144" t="str">
            <v>Madeira</v>
          </cell>
          <cell r="D1144">
            <v>8</v>
          </cell>
        </row>
        <row r="1145">
          <cell r="A1145">
            <v>40001</v>
          </cell>
          <cell r="B1145" t="str">
            <v>Sara Freitas</v>
          </cell>
          <cell r="C1145" t="str">
            <v>Admin. Indiferenciada</v>
          </cell>
          <cell r="D1145">
            <v>8</v>
          </cell>
        </row>
        <row r="1146">
          <cell r="A1146">
            <v>40001</v>
          </cell>
          <cell r="B1146" t="str">
            <v>Susana Nunes</v>
          </cell>
          <cell r="C1146" t="str">
            <v>Madeira</v>
          </cell>
          <cell r="D1146">
            <v>8</v>
          </cell>
        </row>
        <row r="1147">
          <cell r="A1147">
            <v>40002</v>
          </cell>
          <cell r="B1147" t="str">
            <v>Carla Garcia</v>
          </cell>
          <cell r="C1147" t="str">
            <v>EasyCo</v>
          </cell>
          <cell r="D1147">
            <v>2.5</v>
          </cell>
        </row>
        <row r="1148">
          <cell r="A1148">
            <v>40002</v>
          </cell>
          <cell r="B1148" t="str">
            <v>Carla Garcia</v>
          </cell>
          <cell r="C1148" t="str">
            <v>Sanest - Guia</v>
          </cell>
          <cell r="D1148">
            <v>5</v>
          </cell>
        </row>
        <row r="1149">
          <cell r="A1149">
            <v>40002</v>
          </cell>
          <cell r="B1149" t="str">
            <v>David Brito</v>
          </cell>
          <cell r="C1149" t="str">
            <v>G-Mosaic</v>
          </cell>
          <cell r="D1149">
            <v>1</v>
          </cell>
        </row>
        <row r="1150">
          <cell r="A1150">
            <v>40002</v>
          </cell>
          <cell r="B1150" t="str">
            <v>David Brito</v>
          </cell>
          <cell r="C1150" t="str">
            <v>Mirage</v>
          </cell>
          <cell r="D1150">
            <v>2</v>
          </cell>
        </row>
        <row r="1151">
          <cell r="A1151">
            <v>40002</v>
          </cell>
          <cell r="B1151" t="str">
            <v>David Brito</v>
          </cell>
          <cell r="C1151" t="str">
            <v>Apoio Informático</v>
          </cell>
          <cell r="D1151">
            <v>1</v>
          </cell>
        </row>
        <row r="1152">
          <cell r="A1152">
            <v>40002</v>
          </cell>
          <cell r="B1152" t="str">
            <v>David Brito</v>
          </cell>
          <cell r="C1152" t="str">
            <v>AdO</v>
          </cell>
          <cell r="D1152">
            <v>2</v>
          </cell>
        </row>
        <row r="1153">
          <cell r="A1153">
            <v>40002</v>
          </cell>
          <cell r="B1153" t="str">
            <v>David Brito</v>
          </cell>
          <cell r="C1153" t="str">
            <v>MOHID Land</v>
          </cell>
          <cell r="D1153">
            <v>2</v>
          </cell>
        </row>
        <row r="1154">
          <cell r="A1154">
            <v>40002</v>
          </cell>
          <cell r="B1154" t="str">
            <v>Madalena Santos</v>
          </cell>
          <cell r="C1154" t="str">
            <v>Madeira</v>
          </cell>
          <cell r="D1154">
            <v>8</v>
          </cell>
        </row>
        <row r="1155">
          <cell r="A1155">
            <v>40002</v>
          </cell>
          <cell r="B1155" t="str">
            <v>Sara Freitas</v>
          </cell>
          <cell r="C1155" t="str">
            <v>Admin. Indiferenciada</v>
          </cell>
          <cell r="D1155">
            <v>8</v>
          </cell>
        </row>
        <row r="1156">
          <cell r="A1156">
            <v>40002</v>
          </cell>
          <cell r="B1156" t="str">
            <v>Susana Nunes</v>
          </cell>
          <cell r="C1156" t="str">
            <v>Madeira</v>
          </cell>
          <cell r="D1156">
            <v>8</v>
          </cell>
        </row>
        <row r="1157">
          <cell r="A1157">
            <v>40003</v>
          </cell>
          <cell r="B1157" t="str">
            <v>Carla Garcia</v>
          </cell>
          <cell r="C1157" t="str">
            <v>EasyCo</v>
          </cell>
          <cell r="D1157">
            <v>2</v>
          </cell>
        </row>
        <row r="1158">
          <cell r="A1158">
            <v>40003</v>
          </cell>
          <cell r="B1158" t="str">
            <v>Carla Garcia</v>
          </cell>
          <cell r="C1158" t="str">
            <v>Sanest - Guia</v>
          </cell>
          <cell r="D1158">
            <v>4.5</v>
          </cell>
        </row>
        <row r="1159">
          <cell r="A1159">
            <v>40003</v>
          </cell>
          <cell r="B1159" t="str">
            <v>David Brito</v>
          </cell>
          <cell r="C1159" t="str">
            <v>AdO</v>
          </cell>
          <cell r="D1159">
            <v>5</v>
          </cell>
        </row>
        <row r="1160">
          <cell r="A1160">
            <v>40003</v>
          </cell>
          <cell r="B1160" t="str">
            <v>David Brito</v>
          </cell>
          <cell r="C1160" t="str">
            <v>MOHID Land</v>
          </cell>
          <cell r="D1160">
            <v>2.5</v>
          </cell>
        </row>
        <row r="1161">
          <cell r="A1161">
            <v>40003</v>
          </cell>
          <cell r="B1161" t="str">
            <v>Madalena Santos</v>
          </cell>
          <cell r="C1161" t="str">
            <v>Outro</v>
          </cell>
          <cell r="D1161">
            <v>7</v>
          </cell>
        </row>
        <row r="1162">
          <cell r="A1162">
            <v>40003</v>
          </cell>
          <cell r="B1162" t="str">
            <v>Sara Freitas</v>
          </cell>
          <cell r="C1162" t="str">
            <v>Admin. Indiferenciada</v>
          </cell>
          <cell r="D1162">
            <v>8</v>
          </cell>
        </row>
        <row r="1163">
          <cell r="A1163">
            <v>40003</v>
          </cell>
          <cell r="B1163" t="str">
            <v>Susana Nunes</v>
          </cell>
          <cell r="C1163" t="str">
            <v>Textos - Disseminação</v>
          </cell>
          <cell r="D1163">
            <v>8</v>
          </cell>
        </row>
        <row r="1164">
          <cell r="A1164">
            <v>40004</v>
          </cell>
          <cell r="B1164" t="str">
            <v>Carla Garcia</v>
          </cell>
          <cell r="C1164" t="str">
            <v>Sanest - Guia</v>
          </cell>
          <cell r="D1164">
            <v>4.5</v>
          </cell>
        </row>
        <row r="1165">
          <cell r="A1165">
            <v>40004</v>
          </cell>
          <cell r="B1165" t="str">
            <v>Carla Garcia</v>
          </cell>
          <cell r="C1165" t="str">
            <v>EasyCo</v>
          </cell>
          <cell r="D1165">
            <v>2</v>
          </cell>
        </row>
        <row r="1166">
          <cell r="A1166">
            <v>40004</v>
          </cell>
          <cell r="B1166" t="str">
            <v>David Brito</v>
          </cell>
          <cell r="C1166" t="str">
            <v>AdO</v>
          </cell>
          <cell r="D1166">
            <v>2.5</v>
          </cell>
        </row>
        <row r="1167">
          <cell r="A1167">
            <v>40004</v>
          </cell>
          <cell r="B1167" t="str">
            <v>David Brito</v>
          </cell>
          <cell r="C1167" t="str">
            <v>Zonas Ripícolas</v>
          </cell>
          <cell r="D1167">
            <v>2.5</v>
          </cell>
        </row>
        <row r="1168">
          <cell r="A1168">
            <v>40004</v>
          </cell>
          <cell r="B1168" t="str">
            <v>David Brito</v>
          </cell>
          <cell r="C1168" t="str">
            <v>MOHID Land</v>
          </cell>
          <cell r="D1168">
            <v>2</v>
          </cell>
        </row>
        <row r="1169">
          <cell r="A1169">
            <v>40004</v>
          </cell>
          <cell r="B1169" t="str">
            <v>Madalena Santos</v>
          </cell>
          <cell r="C1169" t="str">
            <v>Outro</v>
          </cell>
          <cell r="D1169">
            <v>5</v>
          </cell>
        </row>
        <row r="1170">
          <cell r="A1170">
            <v>40004</v>
          </cell>
          <cell r="B1170" t="str">
            <v>Sara Freitas</v>
          </cell>
          <cell r="C1170" t="str">
            <v>Admin. Indiferenciada</v>
          </cell>
          <cell r="D1170">
            <v>8</v>
          </cell>
        </row>
        <row r="1171">
          <cell r="A1171">
            <v>40004</v>
          </cell>
          <cell r="B1171" t="str">
            <v>Susana Nunes</v>
          </cell>
          <cell r="C1171" t="str">
            <v>Textos - Disseminação</v>
          </cell>
          <cell r="D1171">
            <v>6</v>
          </cell>
        </row>
        <row r="1172">
          <cell r="A1172">
            <v>40007</v>
          </cell>
          <cell r="B1172" t="str">
            <v>Carla Garcia</v>
          </cell>
          <cell r="C1172" t="str">
            <v>Sanest - Guia</v>
          </cell>
          <cell r="D1172">
            <v>5.5</v>
          </cell>
        </row>
        <row r="1173">
          <cell r="A1173">
            <v>40007</v>
          </cell>
          <cell r="B1173" t="str">
            <v>Carla Garcia</v>
          </cell>
          <cell r="C1173" t="str">
            <v>Sanest - Guia</v>
          </cell>
          <cell r="D1173">
            <v>2</v>
          </cell>
        </row>
        <row r="1174">
          <cell r="A1174">
            <v>40007</v>
          </cell>
          <cell r="B1174" t="str">
            <v>Carla Garcia</v>
          </cell>
          <cell r="C1174" t="str">
            <v>Propostas</v>
          </cell>
          <cell r="D1174">
            <v>1.5</v>
          </cell>
        </row>
        <row r="1175">
          <cell r="A1175">
            <v>40007</v>
          </cell>
          <cell r="B1175" t="str">
            <v>David Brito</v>
          </cell>
          <cell r="C1175" t="str">
            <v>MOHID Land</v>
          </cell>
          <cell r="D1175">
            <v>2</v>
          </cell>
        </row>
        <row r="1176">
          <cell r="A1176">
            <v>40007</v>
          </cell>
          <cell r="B1176" t="str">
            <v>David Brito</v>
          </cell>
          <cell r="C1176" t="str">
            <v>AdO</v>
          </cell>
          <cell r="D1176">
            <v>5</v>
          </cell>
        </row>
        <row r="1177">
          <cell r="A1177">
            <v>40007</v>
          </cell>
          <cell r="B1177" t="str">
            <v>David Brito</v>
          </cell>
          <cell r="C1177" t="str">
            <v>Admin. Indiferenciada</v>
          </cell>
          <cell r="D1177">
            <v>1</v>
          </cell>
        </row>
        <row r="1178">
          <cell r="A1178">
            <v>40007</v>
          </cell>
          <cell r="B1178" t="str">
            <v>Madalena Santos</v>
          </cell>
          <cell r="C1178" t="str">
            <v>Propostas</v>
          </cell>
          <cell r="D1178">
            <v>4</v>
          </cell>
        </row>
        <row r="1179">
          <cell r="A1179">
            <v>40007</v>
          </cell>
          <cell r="B1179" t="str">
            <v>Madalena Santos</v>
          </cell>
          <cell r="C1179" t="str">
            <v>Madeira</v>
          </cell>
          <cell r="D1179">
            <v>4</v>
          </cell>
        </row>
        <row r="1180">
          <cell r="A1180">
            <v>40007</v>
          </cell>
          <cell r="B1180" t="str">
            <v>Sara Freitas</v>
          </cell>
          <cell r="C1180" t="str">
            <v>Admin. Indiferenciada</v>
          </cell>
          <cell r="D1180">
            <v>8</v>
          </cell>
        </row>
        <row r="1181">
          <cell r="A1181">
            <v>40007</v>
          </cell>
          <cell r="B1181" t="str">
            <v>Susana Nunes</v>
          </cell>
          <cell r="C1181" t="str">
            <v>Madeira</v>
          </cell>
          <cell r="D1181">
            <v>8</v>
          </cell>
        </row>
        <row r="1182">
          <cell r="A1182">
            <v>40008</v>
          </cell>
          <cell r="B1182" t="str">
            <v>Carla Garcia</v>
          </cell>
          <cell r="C1182" t="str">
            <v>outro</v>
          </cell>
          <cell r="D1182">
            <v>2</v>
          </cell>
        </row>
        <row r="1183">
          <cell r="A1183">
            <v>40008</v>
          </cell>
          <cell r="B1183" t="str">
            <v>Carla Garcia</v>
          </cell>
          <cell r="C1183" t="str">
            <v>Propostas</v>
          </cell>
          <cell r="D1183">
            <v>4</v>
          </cell>
        </row>
        <row r="1184">
          <cell r="A1184">
            <v>40008</v>
          </cell>
          <cell r="B1184" t="str">
            <v>Carla Garcia</v>
          </cell>
          <cell r="C1184" t="str">
            <v>Sanest - Guia</v>
          </cell>
          <cell r="D1184">
            <v>1</v>
          </cell>
        </row>
        <row r="1185">
          <cell r="A1185">
            <v>40008</v>
          </cell>
          <cell r="B1185" t="str">
            <v>David Brito</v>
          </cell>
          <cell r="C1185" t="str">
            <v>MOHID Land</v>
          </cell>
          <cell r="D1185">
            <v>3.5</v>
          </cell>
        </row>
        <row r="1186">
          <cell r="A1186">
            <v>40008</v>
          </cell>
          <cell r="B1186" t="str">
            <v>David Brito</v>
          </cell>
          <cell r="C1186" t="str">
            <v>AdO</v>
          </cell>
          <cell r="D1186">
            <v>4.5</v>
          </cell>
        </row>
        <row r="1187">
          <cell r="A1187">
            <v>40008</v>
          </cell>
          <cell r="B1187" t="str">
            <v>Sara Freitas</v>
          </cell>
          <cell r="C1187" t="str">
            <v>Admin. Indiferenciada</v>
          </cell>
          <cell r="D1187">
            <v>8</v>
          </cell>
        </row>
        <row r="1188">
          <cell r="A1188">
            <v>40008</v>
          </cell>
          <cell r="B1188" t="str">
            <v>Susana Nunes</v>
          </cell>
          <cell r="C1188" t="str">
            <v>Madeira</v>
          </cell>
          <cell r="D1188">
            <v>8</v>
          </cell>
        </row>
        <row r="1189">
          <cell r="A1189">
            <v>40009</v>
          </cell>
          <cell r="B1189" t="str">
            <v>Carla Garcia</v>
          </cell>
          <cell r="C1189" t="str">
            <v>EasyCo</v>
          </cell>
          <cell r="D1189">
            <v>4</v>
          </cell>
        </row>
        <row r="1190">
          <cell r="A1190">
            <v>40009</v>
          </cell>
          <cell r="B1190" t="str">
            <v>Carla Garcia</v>
          </cell>
          <cell r="C1190" t="str">
            <v>Sanest - Guia</v>
          </cell>
          <cell r="D1190">
            <v>4</v>
          </cell>
        </row>
        <row r="1191">
          <cell r="A1191">
            <v>40009</v>
          </cell>
          <cell r="B1191" t="str">
            <v>David Brito</v>
          </cell>
          <cell r="C1191" t="str">
            <v>AdO</v>
          </cell>
          <cell r="D1191">
            <v>4</v>
          </cell>
        </row>
        <row r="1192">
          <cell r="A1192">
            <v>40009</v>
          </cell>
          <cell r="B1192" t="str">
            <v>David Brito</v>
          </cell>
          <cell r="C1192" t="str">
            <v>Apoio Informático</v>
          </cell>
          <cell r="D1192">
            <v>2</v>
          </cell>
        </row>
        <row r="1193">
          <cell r="A1193">
            <v>40009</v>
          </cell>
          <cell r="B1193" t="str">
            <v>Sara Freitas</v>
          </cell>
          <cell r="C1193" t="str">
            <v>Admin. Indiferenciada</v>
          </cell>
          <cell r="D1193">
            <v>8</v>
          </cell>
        </row>
        <row r="1194">
          <cell r="A1194">
            <v>40009</v>
          </cell>
          <cell r="B1194" t="str">
            <v>Susana Nunes</v>
          </cell>
          <cell r="C1194" t="str">
            <v>Madeira</v>
          </cell>
          <cell r="D1194">
            <v>8</v>
          </cell>
        </row>
        <row r="1195">
          <cell r="A1195">
            <v>40010</v>
          </cell>
          <cell r="B1195" t="str">
            <v>Carla Garcia</v>
          </cell>
          <cell r="C1195" t="str">
            <v>Outro</v>
          </cell>
          <cell r="D1195">
            <v>1</v>
          </cell>
        </row>
        <row r="1196">
          <cell r="A1196">
            <v>40010</v>
          </cell>
          <cell r="B1196" t="str">
            <v>Carla Garcia</v>
          </cell>
          <cell r="C1196" t="str">
            <v>EasyCo</v>
          </cell>
          <cell r="D1196">
            <v>5</v>
          </cell>
        </row>
        <row r="1197">
          <cell r="A1197">
            <v>40010</v>
          </cell>
          <cell r="B1197" t="str">
            <v>David Brito</v>
          </cell>
          <cell r="C1197" t="str">
            <v>AdO</v>
          </cell>
          <cell r="D1197">
            <v>2</v>
          </cell>
        </row>
        <row r="1198">
          <cell r="A1198">
            <v>40010</v>
          </cell>
          <cell r="B1198" t="str">
            <v>David Brito</v>
          </cell>
          <cell r="C1198" t="str">
            <v>G-Mosaic</v>
          </cell>
          <cell r="D1198">
            <v>2</v>
          </cell>
        </row>
        <row r="1199">
          <cell r="A1199">
            <v>40010</v>
          </cell>
          <cell r="B1199" t="str">
            <v>David Brito</v>
          </cell>
          <cell r="C1199" t="str">
            <v>MOHID Land</v>
          </cell>
          <cell r="D1199">
            <v>5</v>
          </cell>
        </row>
        <row r="1200">
          <cell r="A1200">
            <v>40010</v>
          </cell>
          <cell r="B1200" t="str">
            <v>Sara Freitas</v>
          </cell>
          <cell r="C1200" t="str">
            <v>Admin. Indiferenciada</v>
          </cell>
          <cell r="D1200">
            <v>8</v>
          </cell>
        </row>
        <row r="1201">
          <cell r="A1201">
            <v>40010</v>
          </cell>
          <cell r="B1201" t="str">
            <v>Susana Nunes</v>
          </cell>
          <cell r="C1201" t="str">
            <v>Madeira</v>
          </cell>
          <cell r="D1201">
            <v>8</v>
          </cell>
        </row>
        <row r="1202">
          <cell r="A1202">
            <v>40011</v>
          </cell>
          <cell r="B1202" t="str">
            <v>Carla Garcia</v>
          </cell>
          <cell r="C1202" t="str">
            <v>EasyCo</v>
          </cell>
          <cell r="D1202">
            <v>3</v>
          </cell>
        </row>
        <row r="1203">
          <cell r="A1203">
            <v>40011</v>
          </cell>
          <cell r="B1203" t="str">
            <v>Carla Garcia</v>
          </cell>
          <cell r="C1203" t="str">
            <v>Sanest - Guia</v>
          </cell>
          <cell r="D1203">
            <v>1</v>
          </cell>
        </row>
        <row r="1204">
          <cell r="A1204">
            <v>40011</v>
          </cell>
          <cell r="B1204" t="str">
            <v>Carla Garcia</v>
          </cell>
          <cell r="C1204" t="str">
            <v>Admin. Indiferenciada</v>
          </cell>
          <cell r="D1204">
            <v>3</v>
          </cell>
        </row>
        <row r="1205">
          <cell r="A1205">
            <v>40011</v>
          </cell>
          <cell r="B1205" t="str">
            <v>David Brito</v>
          </cell>
          <cell r="C1205" t="str">
            <v>MOHID Land</v>
          </cell>
          <cell r="D1205">
            <v>3</v>
          </cell>
        </row>
        <row r="1206">
          <cell r="A1206">
            <v>40011</v>
          </cell>
          <cell r="B1206" t="str">
            <v>David Brito</v>
          </cell>
          <cell r="C1206" t="str">
            <v>MOHID Land</v>
          </cell>
          <cell r="D1206">
            <v>2</v>
          </cell>
        </row>
        <row r="1207">
          <cell r="A1207">
            <v>40011</v>
          </cell>
          <cell r="B1207" t="str">
            <v>David Brito</v>
          </cell>
          <cell r="C1207" t="str">
            <v>AdO</v>
          </cell>
          <cell r="D1207">
            <v>3</v>
          </cell>
        </row>
        <row r="1208">
          <cell r="A1208">
            <v>40011</v>
          </cell>
          <cell r="B1208" t="str">
            <v>David Brito</v>
          </cell>
          <cell r="C1208" t="str">
            <v>Apoio Informático</v>
          </cell>
          <cell r="D1208">
            <v>1</v>
          </cell>
        </row>
        <row r="1209">
          <cell r="A1209">
            <v>40011</v>
          </cell>
          <cell r="B1209" t="str">
            <v>Sara Freitas</v>
          </cell>
          <cell r="C1209" t="str">
            <v>Admin. Indiferenciada</v>
          </cell>
          <cell r="D1209">
            <v>8</v>
          </cell>
        </row>
        <row r="1210">
          <cell r="A1210">
            <v>40011</v>
          </cell>
          <cell r="B1210" t="str">
            <v>Susana Nunes</v>
          </cell>
          <cell r="C1210" t="str">
            <v>Madeira</v>
          </cell>
          <cell r="D1210">
            <v>8</v>
          </cell>
        </row>
        <row r="1211">
          <cell r="A1211">
            <v>40014</v>
          </cell>
          <cell r="B1211" t="str">
            <v>Carla Garcia</v>
          </cell>
          <cell r="C1211" t="str">
            <v>Sanest - Guia</v>
          </cell>
          <cell r="D1211">
            <v>5</v>
          </cell>
        </row>
        <row r="1212">
          <cell r="A1212">
            <v>40014</v>
          </cell>
          <cell r="B1212" t="str">
            <v>David Brito</v>
          </cell>
          <cell r="C1212" t="str">
            <v>Apoio Informático</v>
          </cell>
          <cell r="D1212">
            <v>1.5</v>
          </cell>
        </row>
        <row r="1213">
          <cell r="A1213">
            <v>40014</v>
          </cell>
          <cell r="B1213" t="str">
            <v>David Brito</v>
          </cell>
          <cell r="C1213" t="str">
            <v>MOHID Land</v>
          </cell>
          <cell r="D1213">
            <v>2.5</v>
          </cell>
        </row>
        <row r="1214">
          <cell r="A1214">
            <v>40014</v>
          </cell>
          <cell r="B1214" t="str">
            <v>David Brito</v>
          </cell>
          <cell r="C1214" t="str">
            <v>AdO</v>
          </cell>
          <cell r="D1214">
            <v>4.5</v>
          </cell>
        </row>
        <row r="1215">
          <cell r="A1215">
            <v>40014</v>
          </cell>
          <cell r="B1215" t="str">
            <v>Madalena Santos</v>
          </cell>
          <cell r="C1215" t="str">
            <v>Madeira</v>
          </cell>
          <cell r="D1215">
            <v>4</v>
          </cell>
        </row>
        <row r="1216">
          <cell r="A1216">
            <v>40014</v>
          </cell>
          <cell r="B1216" t="str">
            <v>Madalena Santos</v>
          </cell>
          <cell r="C1216" t="str">
            <v>Propostas</v>
          </cell>
          <cell r="D1216">
            <v>4</v>
          </cell>
        </row>
        <row r="1217">
          <cell r="A1217">
            <v>40014</v>
          </cell>
          <cell r="B1217" t="str">
            <v>Sara Freitas</v>
          </cell>
          <cell r="C1217" t="str">
            <v>Férias</v>
          </cell>
        </row>
        <row r="1218">
          <cell r="A1218">
            <v>40014</v>
          </cell>
          <cell r="B1218" t="str">
            <v>Susana Nunes</v>
          </cell>
          <cell r="C1218" t="str">
            <v>Madeira</v>
          </cell>
          <cell r="D1218">
            <v>4</v>
          </cell>
        </row>
        <row r="1219">
          <cell r="A1219">
            <v>40014</v>
          </cell>
          <cell r="B1219" t="str">
            <v>Susana Nunes</v>
          </cell>
          <cell r="C1219" t="str">
            <v>Outro</v>
          </cell>
          <cell r="D1219">
            <v>4</v>
          </cell>
        </row>
        <row r="1220">
          <cell r="A1220">
            <v>40015</v>
          </cell>
          <cell r="B1220" t="str">
            <v>Carla Garcia</v>
          </cell>
          <cell r="C1220" t="str">
            <v>Admin. Indiferenciada</v>
          </cell>
          <cell r="D1220">
            <v>8</v>
          </cell>
        </row>
        <row r="1221">
          <cell r="A1221">
            <v>40015</v>
          </cell>
          <cell r="B1221" t="str">
            <v>David Brito</v>
          </cell>
          <cell r="C1221" t="str">
            <v>Mirage</v>
          </cell>
          <cell r="D1221">
            <v>5</v>
          </cell>
        </row>
        <row r="1222">
          <cell r="A1222">
            <v>40015</v>
          </cell>
          <cell r="B1222" t="str">
            <v>David Brito</v>
          </cell>
          <cell r="C1222" t="str">
            <v>Mirage</v>
          </cell>
          <cell r="D1222">
            <v>4</v>
          </cell>
        </row>
        <row r="1223">
          <cell r="A1223">
            <v>40015</v>
          </cell>
          <cell r="B1223" t="str">
            <v>Madalena Santos</v>
          </cell>
          <cell r="C1223" t="str">
            <v>Propostas</v>
          </cell>
          <cell r="D1223">
            <v>8</v>
          </cell>
        </row>
        <row r="1224">
          <cell r="A1224">
            <v>40015</v>
          </cell>
          <cell r="B1224" t="str">
            <v>Sara Freitas</v>
          </cell>
          <cell r="C1224" t="str">
            <v>Férias</v>
          </cell>
        </row>
        <row r="1225">
          <cell r="A1225">
            <v>40015</v>
          </cell>
          <cell r="B1225" t="str">
            <v>Susana Nunes</v>
          </cell>
          <cell r="C1225" t="str">
            <v>Madeira</v>
          </cell>
          <cell r="D1225">
            <v>8</v>
          </cell>
        </row>
        <row r="1226">
          <cell r="A1226">
            <v>40016</v>
          </cell>
          <cell r="B1226" t="str">
            <v>Carla Garcia</v>
          </cell>
          <cell r="C1226" t="str">
            <v>Admin. Indiferenciada</v>
          </cell>
          <cell r="D1226">
            <v>6</v>
          </cell>
        </row>
        <row r="1227">
          <cell r="A1227">
            <v>40016</v>
          </cell>
          <cell r="B1227" t="str">
            <v>Carla Garcia</v>
          </cell>
          <cell r="C1227" t="str">
            <v>Sanest - Guia</v>
          </cell>
          <cell r="D1227">
            <v>1</v>
          </cell>
        </row>
        <row r="1228">
          <cell r="A1228">
            <v>40016</v>
          </cell>
          <cell r="B1228" t="str">
            <v>David Brito</v>
          </cell>
          <cell r="C1228" t="str">
            <v>Outro</v>
          </cell>
          <cell r="D1228">
            <v>2</v>
          </cell>
        </row>
        <row r="1229">
          <cell r="A1229">
            <v>40016</v>
          </cell>
          <cell r="B1229" t="str">
            <v>David Brito</v>
          </cell>
          <cell r="C1229" t="str">
            <v>Apoio Informático</v>
          </cell>
          <cell r="D1229">
            <v>1</v>
          </cell>
        </row>
        <row r="1230">
          <cell r="A1230">
            <v>40016</v>
          </cell>
          <cell r="B1230" t="str">
            <v>David Brito</v>
          </cell>
          <cell r="C1230" t="str">
            <v>Mirage</v>
          </cell>
          <cell r="D1230">
            <v>3</v>
          </cell>
        </row>
        <row r="1231">
          <cell r="A1231">
            <v>40016</v>
          </cell>
          <cell r="B1231" t="str">
            <v>Sara Freitas</v>
          </cell>
          <cell r="C1231" t="str">
            <v>Férias</v>
          </cell>
        </row>
        <row r="1232">
          <cell r="A1232">
            <v>40016</v>
          </cell>
          <cell r="B1232" t="str">
            <v>Susana Nunes</v>
          </cell>
          <cell r="C1232" t="str">
            <v>Laboratório</v>
          </cell>
          <cell r="D1232">
            <v>8</v>
          </cell>
        </row>
        <row r="1233">
          <cell r="A1233">
            <v>40017</v>
          </cell>
          <cell r="B1233" t="str">
            <v>Carla Garcia</v>
          </cell>
          <cell r="C1233" t="str">
            <v>Sanest - Guia</v>
          </cell>
          <cell r="D1233">
            <v>3</v>
          </cell>
        </row>
        <row r="1234">
          <cell r="A1234">
            <v>40017</v>
          </cell>
          <cell r="B1234" t="str">
            <v>Carla Garcia</v>
          </cell>
          <cell r="C1234" t="str">
            <v>Outro</v>
          </cell>
          <cell r="D1234">
            <v>2</v>
          </cell>
        </row>
        <row r="1235">
          <cell r="A1235">
            <v>40017</v>
          </cell>
          <cell r="B1235" t="str">
            <v>Carla Garcia</v>
          </cell>
          <cell r="C1235" t="str">
            <v>Admin. Indiferenciada</v>
          </cell>
          <cell r="D1235">
            <v>4</v>
          </cell>
        </row>
        <row r="1236">
          <cell r="A1236">
            <v>40017</v>
          </cell>
          <cell r="B1236" t="str">
            <v>David Brito</v>
          </cell>
          <cell r="C1236" t="str">
            <v>Mirage</v>
          </cell>
          <cell r="D1236">
            <v>2</v>
          </cell>
        </row>
        <row r="1237">
          <cell r="A1237">
            <v>40017</v>
          </cell>
          <cell r="B1237" t="str">
            <v>David Brito</v>
          </cell>
          <cell r="C1237" t="str">
            <v>Mohid land</v>
          </cell>
          <cell r="D1237">
            <v>1.5</v>
          </cell>
        </row>
        <row r="1238">
          <cell r="A1238">
            <v>40017</v>
          </cell>
          <cell r="B1238" t="str">
            <v>David Brito</v>
          </cell>
          <cell r="C1238" t="str">
            <v>Textos - Disseminação</v>
          </cell>
          <cell r="D1238">
            <v>2</v>
          </cell>
        </row>
        <row r="1239">
          <cell r="A1239">
            <v>40017</v>
          </cell>
          <cell r="B1239" t="str">
            <v>David Brito</v>
          </cell>
          <cell r="C1239" t="str">
            <v>AdO</v>
          </cell>
          <cell r="D1239">
            <v>2.5</v>
          </cell>
        </row>
        <row r="1240">
          <cell r="A1240">
            <v>40017</v>
          </cell>
          <cell r="B1240" t="str">
            <v>David Brito</v>
          </cell>
          <cell r="C1240" t="str">
            <v>Apoio Informático</v>
          </cell>
          <cell r="D1240">
            <v>1</v>
          </cell>
        </row>
        <row r="1241">
          <cell r="A1241">
            <v>40017</v>
          </cell>
          <cell r="B1241" t="str">
            <v>Madalena Santos</v>
          </cell>
          <cell r="C1241" t="str">
            <v>AdO</v>
          </cell>
          <cell r="D1241">
            <v>8</v>
          </cell>
        </row>
        <row r="1242">
          <cell r="A1242">
            <v>40017</v>
          </cell>
          <cell r="B1242" t="str">
            <v>Sara Freitas</v>
          </cell>
          <cell r="C1242" t="str">
            <v>Férias</v>
          </cell>
        </row>
        <row r="1243">
          <cell r="A1243">
            <v>40017</v>
          </cell>
          <cell r="B1243" t="str">
            <v>Susana Nunes</v>
          </cell>
          <cell r="C1243" t="str">
            <v>Laboratório</v>
          </cell>
          <cell r="D1243">
            <v>8</v>
          </cell>
        </row>
        <row r="1244">
          <cell r="A1244">
            <v>40018</v>
          </cell>
          <cell r="B1244" t="str">
            <v>Carla Garcia</v>
          </cell>
          <cell r="C1244" t="str">
            <v>Outro</v>
          </cell>
          <cell r="D1244">
            <v>11.5</v>
          </cell>
        </row>
        <row r="1245">
          <cell r="A1245">
            <v>40018</v>
          </cell>
          <cell r="B1245" t="str">
            <v>David Brito</v>
          </cell>
          <cell r="C1245" t="str">
            <v>Mirage</v>
          </cell>
          <cell r="D1245">
            <v>2</v>
          </cell>
        </row>
        <row r="1246">
          <cell r="A1246">
            <v>40018</v>
          </cell>
          <cell r="B1246" t="str">
            <v>David Brito</v>
          </cell>
          <cell r="C1246" t="str">
            <v>Textos - Disseminação</v>
          </cell>
          <cell r="D1246">
            <v>2</v>
          </cell>
        </row>
        <row r="1247">
          <cell r="A1247">
            <v>40018</v>
          </cell>
          <cell r="B1247" t="str">
            <v>David Brito</v>
          </cell>
          <cell r="C1247" t="str">
            <v>Apoio Informático</v>
          </cell>
          <cell r="D1247">
            <v>1</v>
          </cell>
        </row>
        <row r="1248">
          <cell r="A1248">
            <v>40018</v>
          </cell>
          <cell r="B1248" t="str">
            <v>Sara Freitas</v>
          </cell>
          <cell r="C1248" t="str">
            <v>Férias</v>
          </cell>
        </row>
        <row r="1249">
          <cell r="A1249">
            <v>40018</v>
          </cell>
          <cell r="B1249" t="str">
            <v>Susana Nunes</v>
          </cell>
          <cell r="C1249" t="str">
            <v>AdO</v>
          </cell>
          <cell r="D1249">
            <v>8</v>
          </cell>
        </row>
        <row r="1250">
          <cell r="A1250">
            <v>40019</v>
          </cell>
          <cell r="B1250" t="str">
            <v>Sara Freitas</v>
          </cell>
          <cell r="C1250" t="str">
            <v>Férias</v>
          </cell>
        </row>
        <row r="1251">
          <cell r="A1251">
            <v>40020</v>
          </cell>
          <cell r="B1251" t="str">
            <v>Sara Freitas</v>
          </cell>
          <cell r="C1251" t="str">
            <v>Férias</v>
          </cell>
        </row>
        <row r="1252">
          <cell r="A1252">
            <v>40021</v>
          </cell>
          <cell r="B1252" t="str">
            <v>Carla Garcia</v>
          </cell>
          <cell r="C1252" t="str">
            <v>Admin. Indiferenciada</v>
          </cell>
          <cell r="D1252">
            <v>5</v>
          </cell>
        </row>
        <row r="1253">
          <cell r="A1253">
            <v>40021</v>
          </cell>
          <cell r="B1253" t="str">
            <v>Carla Garcia</v>
          </cell>
          <cell r="C1253" t="str">
            <v>Sanest - Guia</v>
          </cell>
          <cell r="D1253">
            <v>4</v>
          </cell>
        </row>
        <row r="1254">
          <cell r="A1254">
            <v>40021</v>
          </cell>
          <cell r="B1254" t="str">
            <v>David Brito</v>
          </cell>
          <cell r="C1254" t="str">
            <v>Férias</v>
          </cell>
          <cell r="D1254">
            <v>8</v>
          </cell>
        </row>
        <row r="1255">
          <cell r="A1255">
            <v>40021</v>
          </cell>
          <cell r="B1255" t="str">
            <v>Sara Freitas</v>
          </cell>
          <cell r="C1255" t="str">
            <v>Férias</v>
          </cell>
        </row>
        <row r="1256">
          <cell r="A1256">
            <v>40021</v>
          </cell>
          <cell r="B1256" t="str">
            <v>Susana Nunes</v>
          </cell>
          <cell r="C1256" t="str">
            <v>Textos - Disseminação</v>
          </cell>
          <cell r="D1256">
            <v>8</v>
          </cell>
        </row>
        <row r="1257">
          <cell r="A1257">
            <v>40022</v>
          </cell>
          <cell r="B1257" t="str">
            <v>Carla Garcia</v>
          </cell>
          <cell r="C1257" t="str">
            <v>Sanest - Guia</v>
          </cell>
          <cell r="D1257">
            <v>8</v>
          </cell>
        </row>
        <row r="1258">
          <cell r="A1258">
            <v>40022</v>
          </cell>
          <cell r="B1258" t="str">
            <v>David Brito</v>
          </cell>
          <cell r="C1258" t="str">
            <v>Férias</v>
          </cell>
          <cell r="D1258">
            <v>8</v>
          </cell>
        </row>
        <row r="1259">
          <cell r="A1259">
            <v>40022</v>
          </cell>
          <cell r="B1259" t="str">
            <v>Sara Freitas</v>
          </cell>
          <cell r="C1259" t="str">
            <v>Férias</v>
          </cell>
        </row>
        <row r="1260">
          <cell r="A1260">
            <v>40022</v>
          </cell>
          <cell r="B1260" t="str">
            <v>Susana Nunes</v>
          </cell>
          <cell r="C1260" t="str">
            <v>Textos - Disseminação</v>
          </cell>
          <cell r="D1260">
            <v>8</v>
          </cell>
        </row>
        <row r="1261">
          <cell r="A1261">
            <v>40023</v>
          </cell>
          <cell r="B1261" t="str">
            <v>Carla Garcia</v>
          </cell>
          <cell r="C1261" t="str">
            <v>EasyCo</v>
          </cell>
          <cell r="D1261">
            <v>8</v>
          </cell>
        </row>
        <row r="1262">
          <cell r="A1262">
            <v>40023</v>
          </cell>
          <cell r="B1262" t="str">
            <v>David Brito</v>
          </cell>
          <cell r="C1262" t="str">
            <v>Férias</v>
          </cell>
          <cell r="D1262">
            <v>8</v>
          </cell>
        </row>
        <row r="1263">
          <cell r="A1263">
            <v>40023</v>
          </cell>
          <cell r="B1263" t="str">
            <v>Sara Freitas</v>
          </cell>
          <cell r="C1263" t="str">
            <v>Férias</v>
          </cell>
        </row>
        <row r="1264">
          <cell r="A1264">
            <v>40023</v>
          </cell>
          <cell r="B1264" t="str">
            <v>Susana Nunes</v>
          </cell>
          <cell r="C1264" t="str">
            <v>Textos - Disseminação</v>
          </cell>
          <cell r="D1264">
            <v>8</v>
          </cell>
        </row>
        <row r="1265">
          <cell r="A1265">
            <v>40024</v>
          </cell>
          <cell r="B1265" t="str">
            <v>Carla Garcia</v>
          </cell>
          <cell r="C1265" t="str">
            <v>EasyCo</v>
          </cell>
          <cell r="D1265">
            <v>2</v>
          </cell>
        </row>
        <row r="1266">
          <cell r="A1266">
            <v>40024</v>
          </cell>
          <cell r="B1266" t="str">
            <v>Carla Garcia</v>
          </cell>
          <cell r="C1266" t="str">
            <v>Sanest - Guia</v>
          </cell>
          <cell r="D1266">
            <v>3</v>
          </cell>
        </row>
        <row r="1267">
          <cell r="A1267">
            <v>40024</v>
          </cell>
          <cell r="B1267" t="str">
            <v>Carla Garcia</v>
          </cell>
          <cell r="C1267" t="str">
            <v>Admin. Indiferenciada</v>
          </cell>
          <cell r="D1267">
            <v>3</v>
          </cell>
        </row>
        <row r="1268">
          <cell r="A1268">
            <v>40024</v>
          </cell>
          <cell r="B1268" t="str">
            <v>David Brito</v>
          </cell>
          <cell r="C1268" t="str">
            <v>Férias</v>
          </cell>
          <cell r="D1268">
            <v>8</v>
          </cell>
        </row>
        <row r="1269">
          <cell r="A1269">
            <v>40024</v>
          </cell>
          <cell r="B1269" t="str">
            <v>Sara Freitas</v>
          </cell>
          <cell r="C1269" t="str">
            <v>Férias</v>
          </cell>
        </row>
        <row r="1270">
          <cell r="A1270">
            <v>40024</v>
          </cell>
          <cell r="B1270" t="str">
            <v>Susana Nunes</v>
          </cell>
          <cell r="C1270" t="str">
            <v>Laboratório</v>
          </cell>
          <cell r="D1270">
            <v>8</v>
          </cell>
        </row>
        <row r="1271">
          <cell r="A1271">
            <v>40025</v>
          </cell>
          <cell r="B1271" t="str">
            <v>Carla Garcia</v>
          </cell>
          <cell r="C1271" t="str">
            <v>Sanest - Guia</v>
          </cell>
          <cell r="D1271">
            <v>7</v>
          </cell>
        </row>
        <row r="1272">
          <cell r="A1272">
            <v>40025</v>
          </cell>
          <cell r="B1272" t="str">
            <v>David Brito</v>
          </cell>
          <cell r="C1272" t="str">
            <v>Férias</v>
          </cell>
          <cell r="D1272">
            <v>8</v>
          </cell>
        </row>
        <row r="1273">
          <cell r="A1273">
            <v>40025</v>
          </cell>
          <cell r="B1273" t="str">
            <v>Sara Freitas</v>
          </cell>
          <cell r="C1273" t="str">
            <v>Férias</v>
          </cell>
        </row>
        <row r="1274">
          <cell r="A1274">
            <v>40028</v>
          </cell>
          <cell r="B1274" t="str">
            <v>Carla Garcia</v>
          </cell>
          <cell r="C1274" t="str">
            <v>Sanest - Guia</v>
          </cell>
          <cell r="D1274">
            <v>6</v>
          </cell>
        </row>
        <row r="1275">
          <cell r="A1275">
            <v>40028</v>
          </cell>
          <cell r="B1275" t="str">
            <v>Carla Garcia</v>
          </cell>
          <cell r="C1275" t="str">
            <v>Outro</v>
          </cell>
          <cell r="D1275">
            <v>1.5</v>
          </cell>
        </row>
        <row r="1276">
          <cell r="A1276">
            <v>40028</v>
          </cell>
          <cell r="B1276" t="str">
            <v>Cláudia Neto</v>
          </cell>
          <cell r="C1276" t="str">
            <v>Férias</v>
          </cell>
          <cell r="D1276">
            <v>8</v>
          </cell>
        </row>
        <row r="1277">
          <cell r="A1277">
            <v>40028</v>
          </cell>
          <cell r="B1277" t="str">
            <v>David Brito</v>
          </cell>
          <cell r="C1277" t="str">
            <v>Admin. Indiferenciada</v>
          </cell>
          <cell r="D1277">
            <v>1</v>
          </cell>
        </row>
        <row r="1278">
          <cell r="A1278">
            <v>40028</v>
          </cell>
          <cell r="B1278" t="str">
            <v>David Brito</v>
          </cell>
          <cell r="C1278" t="str">
            <v>Mirage</v>
          </cell>
          <cell r="D1278">
            <v>5</v>
          </cell>
        </row>
        <row r="1279">
          <cell r="A1279">
            <v>40028</v>
          </cell>
          <cell r="B1279" t="str">
            <v>David Brito</v>
          </cell>
          <cell r="C1279" t="str">
            <v>Mohid Land</v>
          </cell>
          <cell r="D1279">
            <v>2</v>
          </cell>
        </row>
        <row r="1280">
          <cell r="A1280">
            <v>40028</v>
          </cell>
          <cell r="B1280" t="str">
            <v>Madalena Santos</v>
          </cell>
          <cell r="C1280" t="str">
            <v>Outro</v>
          </cell>
          <cell r="D1280">
            <v>8</v>
          </cell>
        </row>
        <row r="1281">
          <cell r="A1281">
            <v>40028</v>
          </cell>
          <cell r="B1281" t="str">
            <v>Sara Freitas</v>
          </cell>
          <cell r="C1281" t="str">
            <v>Admin. Indiferenciada</v>
          </cell>
        </row>
        <row r="1282">
          <cell r="A1282">
            <v>40028</v>
          </cell>
          <cell r="B1282" t="str">
            <v>Susana Nunes</v>
          </cell>
          <cell r="C1282" t="str">
            <v>Férias</v>
          </cell>
          <cell r="D1282">
            <v>8</v>
          </cell>
        </row>
        <row r="1283">
          <cell r="A1283">
            <v>40029</v>
          </cell>
          <cell r="B1283" t="str">
            <v>Carla Garcia</v>
          </cell>
          <cell r="C1283" t="str">
            <v>Sanest - Guia</v>
          </cell>
          <cell r="D1283">
            <v>7.5</v>
          </cell>
        </row>
        <row r="1284">
          <cell r="A1284">
            <v>40029</v>
          </cell>
          <cell r="B1284" t="str">
            <v>Cláudia Neto</v>
          </cell>
          <cell r="C1284" t="str">
            <v>Férias</v>
          </cell>
          <cell r="D1284">
            <v>8</v>
          </cell>
        </row>
        <row r="1285">
          <cell r="A1285">
            <v>40029</v>
          </cell>
          <cell r="B1285" t="str">
            <v>David Brito</v>
          </cell>
          <cell r="C1285" t="str">
            <v>Mirage</v>
          </cell>
          <cell r="D1285">
            <v>13</v>
          </cell>
        </row>
        <row r="1286">
          <cell r="A1286">
            <v>40029</v>
          </cell>
          <cell r="B1286" t="str">
            <v>Madalena Santos</v>
          </cell>
          <cell r="C1286" t="str">
            <v>Outro</v>
          </cell>
          <cell r="D1286">
            <v>5</v>
          </cell>
        </row>
        <row r="1287">
          <cell r="A1287">
            <v>40029</v>
          </cell>
          <cell r="B1287" t="str">
            <v>Madalena Santos</v>
          </cell>
          <cell r="C1287" t="str">
            <v>Textos - Disseminação</v>
          </cell>
          <cell r="D1287">
            <v>3</v>
          </cell>
        </row>
        <row r="1288">
          <cell r="A1288">
            <v>40029</v>
          </cell>
          <cell r="B1288" t="str">
            <v>Sara Freitas</v>
          </cell>
          <cell r="C1288" t="str">
            <v>Admin. Indiferenciada</v>
          </cell>
        </row>
        <row r="1289">
          <cell r="A1289">
            <v>40029</v>
          </cell>
          <cell r="B1289" t="str">
            <v>Susana Nunes</v>
          </cell>
          <cell r="C1289" t="str">
            <v>Férias</v>
          </cell>
          <cell r="D1289">
            <v>8</v>
          </cell>
        </row>
        <row r="1290">
          <cell r="A1290">
            <v>40030</v>
          </cell>
          <cell r="B1290" t="str">
            <v>Carla Garcia</v>
          </cell>
          <cell r="C1290" t="str">
            <v>Sanest - Guia</v>
          </cell>
          <cell r="D1290">
            <v>10</v>
          </cell>
        </row>
        <row r="1291">
          <cell r="A1291">
            <v>40030</v>
          </cell>
          <cell r="B1291" t="str">
            <v>Cláudia Neto</v>
          </cell>
          <cell r="C1291" t="str">
            <v>Férias</v>
          </cell>
          <cell r="D1291">
            <v>8</v>
          </cell>
        </row>
        <row r="1292">
          <cell r="A1292">
            <v>40030</v>
          </cell>
          <cell r="B1292" t="str">
            <v>David Brito</v>
          </cell>
          <cell r="C1292" t="str">
            <v>Outro</v>
          </cell>
          <cell r="D1292">
            <v>8.5</v>
          </cell>
        </row>
        <row r="1293">
          <cell r="A1293">
            <v>40030</v>
          </cell>
          <cell r="B1293" t="str">
            <v>David Brito</v>
          </cell>
          <cell r="C1293" t="str">
            <v>Admin. Indiferenciada</v>
          </cell>
          <cell r="D1293">
            <v>0.5</v>
          </cell>
        </row>
        <row r="1294">
          <cell r="A1294">
            <v>40030</v>
          </cell>
          <cell r="B1294" t="str">
            <v>Madalena Santos</v>
          </cell>
          <cell r="C1294" t="str">
            <v>Textos - Disseminação</v>
          </cell>
          <cell r="D1294">
            <v>9</v>
          </cell>
        </row>
        <row r="1295">
          <cell r="A1295">
            <v>40030</v>
          </cell>
          <cell r="B1295" t="str">
            <v>Sara Freitas</v>
          </cell>
          <cell r="C1295" t="str">
            <v>Admin. Indiferenciada</v>
          </cell>
        </row>
        <row r="1296">
          <cell r="A1296">
            <v>40030</v>
          </cell>
          <cell r="B1296" t="str">
            <v>Susana Nunes</v>
          </cell>
          <cell r="C1296" t="str">
            <v>Férias</v>
          </cell>
          <cell r="D1296">
            <v>8</v>
          </cell>
        </row>
        <row r="1297">
          <cell r="A1297">
            <v>40031</v>
          </cell>
          <cell r="B1297" t="str">
            <v>Carla Garcia</v>
          </cell>
          <cell r="C1297" t="str">
            <v>Sanest - Guia</v>
          </cell>
          <cell r="D1297">
            <v>6</v>
          </cell>
        </row>
        <row r="1298">
          <cell r="A1298">
            <v>40031</v>
          </cell>
          <cell r="B1298" t="str">
            <v>Cláudia Neto</v>
          </cell>
          <cell r="C1298" t="str">
            <v>Férias</v>
          </cell>
          <cell r="D1298">
            <v>8</v>
          </cell>
        </row>
        <row r="1299">
          <cell r="A1299">
            <v>40031</v>
          </cell>
          <cell r="B1299" t="str">
            <v>David Brito</v>
          </cell>
          <cell r="C1299" t="str">
            <v>Mirage</v>
          </cell>
          <cell r="D1299">
            <v>5</v>
          </cell>
        </row>
        <row r="1300">
          <cell r="A1300">
            <v>40031</v>
          </cell>
          <cell r="B1300" t="str">
            <v>David Brito</v>
          </cell>
          <cell r="C1300" t="str">
            <v>Outro</v>
          </cell>
          <cell r="D1300">
            <v>3.5</v>
          </cell>
        </row>
        <row r="1301">
          <cell r="A1301">
            <v>40031</v>
          </cell>
          <cell r="B1301" t="str">
            <v>Sara Freitas</v>
          </cell>
          <cell r="C1301" t="str">
            <v>Admin. Indiferenciada</v>
          </cell>
        </row>
        <row r="1302">
          <cell r="A1302">
            <v>40031</v>
          </cell>
          <cell r="B1302" t="str">
            <v>Susana Nunes</v>
          </cell>
          <cell r="C1302" t="str">
            <v>Férias</v>
          </cell>
          <cell r="D1302">
            <v>8</v>
          </cell>
        </row>
        <row r="1303">
          <cell r="A1303">
            <v>40032</v>
          </cell>
          <cell r="B1303" t="str">
            <v>Carla Garcia</v>
          </cell>
          <cell r="C1303" t="str">
            <v>EasyCo</v>
          </cell>
          <cell r="D1303">
            <v>2.5</v>
          </cell>
        </row>
        <row r="1304">
          <cell r="A1304">
            <v>40032</v>
          </cell>
          <cell r="B1304" t="str">
            <v>Carla Garcia</v>
          </cell>
          <cell r="C1304" t="str">
            <v>Sanest - Guia</v>
          </cell>
          <cell r="D1304">
            <v>5.5</v>
          </cell>
        </row>
        <row r="1305">
          <cell r="A1305">
            <v>40032</v>
          </cell>
          <cell r="B1305" t="str">
            <v>Cláudia Neto</v>
          </cell>
          <cell r="C1305" t="str">
            <v>Férias</v>
          </cell>
          <cell r="D1305">
            <v>8</v>
          </cell>
        </row>
        <row r="1306">
          <cell r="A1306">
            <v>40032</v>
          </cell>
          <cell r="B1306" t="str">
            <v>David Brito</v>
          </cell>
          <cell r="C1306" t="str">
            <v>Outro</v>
          </cell>
          <cell r="D1306">
            <v>3.5</v>
          </cell>
        </row>
        <row r="1307">
          <cell r="A1307">
            <v>40032</v>
          </cell>
          <cell r="B1307" t="str">
            <v>David Brito</v>
          </cell>
          <cell r="C1307" t="str">
            <v>Zonas Ripícolas</v>
          </cell>
          <cell r="D1307">
            <v>2.5</v>
          </cell>
        </row>
        <row r="1308">
          <cell r="A1308">
            <v>40032</v>
          </cell>
          <cell r="B1308" t="str">
            <v>David Brito</v>
          </cell>
          <cell r="C1308" t="str">
            <v>AdO</v>
          </cell>
          <cell r="D1308">
            <v>2.5</v>
          </cell>
        </row>
        <row r="1309">
          <cell r="A1309">
            <v>40032</v>
          </cell>
          <cell r="B1309" t="str">
            <v>Sara Freitas</v>
          </cell>
          <cell r="C1309" t="str">
            <v>Admin. Indiferenciada</v>
          </cell>
        </row>
        <row r="1310">
          <cell r="A1310">
            <v>40032</v>
          </cell>
          <cell r="B1310" t="str">
            <v>Susana Nunes</v>
          </cell>
          <cell r="C1310" t="str">
            <v>Férias</v>
          </cell>
          <cell r="D1310">
            <v>8</v>
          </cell>
        </row>
        <row r="1311">
          <cell r="A1311">
            <v>40035</v>
          </cell>
          <cell r="B1311" t="str">
            <v>Carla Garcia</v>
          </cell>
          <cell r="C1311" t="str">
            <v>EasyCo</v>
          </cell>
          <cell r="D1311">
            <v>8</v>
          </cell>
        </row>
        <row r="1312">
          <cell r="A1312">
            <v>40035</v>
          </cell>
          <cell r="B1312" t="str">
            <v>Cláudia Neto</v>
          </cell>
          <cell r="C1312" t="str">
            <v>drifter</v>
          </cell>
          <cell r="D1312">
            <v>3</v>
          </cell>
        </row>
        <row r="1313">
          <cell r="A1313">
            <v>40035</v>
          </cell>
          <cell r="B1313" t="str">
            <v>Cláudia Neto</v>
          </cell>
          <cell r="C1313" t="str">
            <v>Outro</v>
          </cell>
          <cell r="D1313">
            <v>3</v>
          </cell>
        </row>
        <row r="1314">
          <cell r="A1314">
            <v>40035</v>
          </cell>
          <cell r="B1314" t="str">
            <v>Cláudia Neto</v>
          </cell>
          <cell r="C1314" t="str">
            <v>lenvis</v>
          </cell>
          <cell r="D1314">
            <v>1</v>
          </cell>
        </row>
        <row r="1315">
          <cell r="A1315">
            <v>40035</v>
          </cell>
          <cell r="B1315" t="str">
            <v>David Brito</v>
          </cell>
          <cell r="C1315" t="str">
            <v>AdO</v>
          </cell>
          <cell r="D1315">
            <v>5</v>
          </cell>
        </row>
        <row r="1316">
          <cell r="A1316">
            <v>40035</v>
          </cell>
          <cell r="B1316" t="str">
            <v>David Brito</v>
          </cell>
          <cell r="C1316" t="str">
            <v>Outro</v>
          </cell>
          <cell r="D1316">
            <v>2</v>
          </cell>
        </row>
        <row r="1317">
          <cell r="A1317">
            <v>40035</v>
          </cell>
          <cell r="B1317" t="str">
            <v>Sara Freitas</v>
          </cell>
          <cell r="C1317" t="str">
            <v>Admin. Indiferenciada</v>
          </cell>
        </row>
        <row r="1318">
          <cell r="A1318">
            <v>40035</v>
          </cell>
          <cell r="B1318" t="str">
            <v>Susana Nunes</v>
          </cell>
          <cell r="C1318" t="str">
            <v>Férias</v>
          </cell>
          <cell r="D1318">
            <v>8</v>
          </cell>
        </row>
        <row r="1319">
          <cell r="A1319">
            <v>40036</v>
          </cell>
          <cell r="B1319" t="str">
            <v>Carla Garcia</v>
          </cell>
          <cell r="C1319" t="str">
            <v>Outro</v>
          </cell>
          <cell r="D1319">
            <v>5</v>
          </cell>
        </row>
        <row r="1320">
          <cell r="A1320">
            <v>40036</v>
          </cell>
          <cell r="B1320" t="str">
            <v>Carla Garcia</v>
          </cell>
          <cell r="C1320" t="str">
            <v>EasyCo</v>
          </cell>
          <cell r="D1320">
            <v>4</v>
          </cell>
        </row>
        <row r="1321">
          <cell r="A1321">
            <v>40036</v>
          </cell>
          <cell r="B1321" t="str">
            <v>Cláudia Neto</v>
          </cell>
          <cell r="C1321" t="str">
            <v>sanest praias</v>
          </cell>
          <cell r="D1321">
            <v>3</v>
          </cell>
        </row>
        <row r="1322">
          <cell r="A1322">
            <v>40036</v>
          </cell>
          <cell r="B1322" t="str">
            <v>Cláudia Neto</v>
          </cell>
          <cell r="C1322" t="str">
            <v>sanest praias</v>
          </cell>
          <cell r="D1322">
            <v>3</v>
          </cell>
        </row>
        <row r="1323">
          <cell r="A1323">
            <v>40036</v>
          </cell>
          <cell r="B1323" t="str">
            <v>Cláudia Neto</v>
          </cell>
          <cell r="C1323" t="str">
            <v>lenvis</v>
          </cell>
          <cell r="D1323">
            <v>1</v>
          </cell>
        </row>
        <row r="1324">
          <cell r="A1324">
            <v>40036</v>
          </cell>
          <cell r="B1324" t="str">
            <v>Madalena Santos</v>
          </cell>
          <cell r="C1324" t="str">
            <v>AdO</v>
          </cell>
          <cell r="D1324">
            <v>4</v>
          </cell>
        </row>
        <row r="1325">
          <cell r="A1325">
            <v>40036</v>
          </cell>
          <cell r="B1325" t="str">
            <v>Madalena Santos</v>
          </cell>
          <cell r="C1325" t="str">
            <v>Outro</v>
          </cell>
          <cell r="D1325">
            <v>5</v>
          </cell>
        </row>
        <row r="1326">
          <cell r="A1326">
            <v>40036</v>
          </cell>
          <cell r="B1326" t="str">
            <v>Sara Freitas</v>
          </cell>
          <cell r="C1326" t="str">
            <v>Admin. Indiferenciada</v>
          </cell>
        </row>
        <row r="1327">
          <cell r="A1327">
            <v>40036</v>
          </cell>
          <cell r="B1327" t="str">
            <v>Susana Nunes</v>
          </cell>
          <cell r="C1327" t="str">
            <v>Férias</v>
          </cell>
          <cell r="D1327">
            <v>8</v>
          </cell>
        </row>
        <row r="1328">
          <cell r="A1328">
            <v>40037</v>
          </cell>
          <cell r="B1328" t="str">
            <v>Carla Garcia</v>
          </cell>
          <cell r="C1328" t="str">
            <v>Outro</v>
          </cell>
          <cell r="D1328">
            <v>6</v>
          </cell>
        </row>
        <row r="1329">
          <cell r="A1329">
            <v>40037</v>
          </cell>
          <cell r="B1329" t="str">
            <v>Carla Garcia</v>
          </cell>
          <cell r="C1329" t="str">
            <v>Propostas</v>
          </cell>
          <cell r="D1329">
            <v>1</v>
          </cell>
        </row>
        <row r="1330">
          <cell r="A1330">
            <v>40037</v>
          </cell>
          <cell r="B1330" t="str">
            <v>Carla Garcia</v>
          </cell>
          <cell r="C1330" t="str">
            <v>EasyCo</v>
          </cell>
          <cell r="D1330">
            <v>1</v>
          </cell>
        </row>
        <row r="1331">
          <cell r="A1331">
            <v>40037</v>
          </cell>
          <cell r="B1331" t="str">
            <v>Cláudia Neto</v>
          </cell>
          <cell r="C1331" t="str">
            <v>lenvis</v>
          </cell>
          <cell r="D1331">
            <v>1</v>
          </cell>
        </row>
        <row r="1332">
          <cell r="A1332">
            <v>40037</v>
          </cell>
          <cell r="B1332" t="str">
            <v>Cláudia Neto</v>
          </cell>
          <cell r="C1332" t="str">
            <v>lenvis</v>
          </cell>
          <cell r="D1332">
            <v>3</v>
          </cell>
        </row>
        <row r="1333">
          <cell r="A1333">
            <v>40037</v>
          </cell>
          <cell r="B1333" t="str">
            <v>Cláudia Neto</v>
          </cell>
          <cell r="C1333" t="str">
            <v>Laboratório</v>
          </cell>
          <cell r="D1333">
            <v>4</v>
          </cell>
        </row>
        <row r="1334">
          <cell r="A1334">
            <v>40037</v>
          </cell>
          <cell r="B1334" t="str">
            <v>Madalena Santos</v>
          </cell>
          <cell r="C1334" t="str">
            <v>Outro</v>
          </cell>
          <cell r="D1334">
            <v>9</v>
          </cell>
        </row>
        <row r="1335">
          <cell r="A1335">
            <v>40037</v>
          </cell>
          <cell r="B1335" t="str">
            <v>Sara Freitas</v>
          </cell>
          <cell r="C1335" t="str">
            <v>Admin. Indiferenciada</v>
          </cell>
        </row>
        <row r="1336">
          <cell r="A1336">
            <v>40037</v>
          </cell>
          <cell r="B1336" t="str">
            <v>Susana Nunes</v>
          </cell>
          <cell r="C1336" t="str">
            <v>Férias</v>
          </cell>
          <cell r="D1336">
            <v>8</v>
          </cell>
        </row>
        <row r="1337">
          <cell r="A1337">
            <v>40038</v>
          </cell>
          <cell r="B1337" t="str">
            <v>Carla Garcia</v>
          </cell>
          <cell r="C1337" t="str">
            <v>Outro</v>
          </cell>
          <cell r="D1337">
            <v>3</v>
          </cell>
        </row>
        <row r="1338">
          <cell r="A1338">
            <v>40038</v>
          </cell>
          <cell r="B1338" t="str">
            <v>Carla Garcia</v>
          </cell>
          <cell r="C1338" t="str">
            <v>EasyCo</v>
          </cell>
          <cell r="D1338">
            <v>2</v>
          </cell>
        </row>
        <row r="1339">
          <cell r="A1339">
            <v>40038</v>
          </cell>
          <cell r="B1339" t="str">
            <v>Carla Garcia</v>
          </cell>
          <cell r="C1339" t="str">
            <v>Propostas</v>
          </cell>
          <cell r="D1339">
            <v>3</v>
          </cell>
        </row>
        <row r="1340">
          <cell r="A1340">
            <v>40038</v>
          </cell>
          <cell r="B1340" t="str">
            <v>Cláudia Neto</v>
          </cell>
          <cell r="C1340" t="str">
            <v>Férias</v>
          </cell>
          <cell r="D1340">
            <v>4</v>
          </cell>
        </row>
        <row r="1341">
          <cell r="A1341">
            <v>40038</v>
          </cell>
          <cell r="B1341" t="str">
            <v>Cláudia Neto</v>
          </cell>
          <cell r="C1341" t="str">
            <v>Drifter</v>
          </cell>
          <cell r="D1341">
            <v>1</v>
          </cell>
        </row>
        <row r="1342">
          <cell r="A1342">
            <v>40038</v>
          </cell>
          <cell r="B1342" t="str">
            <v>Cláudia Neto</v>
          </cell>
          <cell r="C1342" t="str">
            <v>lenvis</v>
          </cell>
          <cell r="D1342">
            <v>1</v>
          </cell>
        </row>
        <row r="1343">
          <cell r="A1343">
            <v>40038</v>
          </cell>
          <cell r="B1343" t="str">
            <v>Madalena Santos</v>
          </cell>
          <cell r="C1343" t="str">
            <v>AdO</v>
          </cell>
          <cell r="D1343">
            <v>10</v>
          </cell>
        </row>
        <row r="1344">
          <cell r="A1344">
            <v>40038</v>
          </cell>
          <cell r="B1344" t="str">
            <v>Sara Freitas</v>
          </cell>
          <cell r="C1344" t="str">
            <v>Admin. Indiferenciada</v>
          </cell>
        </row>
        <row r="1345">
          <cell r="A1345">
            <v>40038</v>
          </cell>
          <cell r="B1345" t="str">
            <v>Susana Nunes</v>
          </cell>
          <cell r="C1345" t="str">
            <v>Laboratório</v>
          </cell>
          <cell r="D1345">
            <v>4</v>
          </cell>
        </row>
        <row r="1346">
          <cell r="A1346">
            <v>40038</v>
          </cell>
          <cell r="B1346" t="str">
            <v>Susana Nunes</v>
          </cell>
          <cell r="C1346" t="str">
            <v>Outro</v>
          </cell>
          <cell r="D1346">
            <v>4</v>
          </cell>
        </row>
        <row r="1347">
          <cell r="A1347">
            <v>40039</v>
          </cell>
          <cell r="B1347" t="str">
            <v>Carla Garcia</v>
          </cell>
          <cell r="C1347" t="str">
            <v>Outro</v>
          </cell>
          <cell r="D1347">
            <v>5</v>
          </cell>
        </row>
        <row r="1348">
          <cell r="A1348">
            <v>40039</v>
          </cell>
          <cell r="B1348" t="str">
            <v>Carla Garcia</v>
          </cell>
          <cell r="C1348" t="str">
            <v>Sanest - Guia</v>
          </cell>
          <cell r="D1348">
            <v>4</v>
          </cell>
        </row>
        <row r="1349">
          <cell r="A1349">
            <v>40039</v>
          </cell>
          <cell r="B1349" t="str">
            <v>Cláudia Neto</v>
          </cell>
          <cell r="C1349" t="str">
            <v>Férias</v>
          </cell>
          <cell r="D1349">
            <v>8</v>
          </cell>
        </row>
        <row r="1350">
          <cell r="A1350">
            <v>40039</v>
          </cell>
          <cell r="B1350" t="str">
            <v>Madalena Santos</v>
          </cell>
          <cell r="C1350" t="str">
            <v>AdO</v>
          </cell>
          <cell r="D1350">
            <v>5</v>
          </cell>
        </row>
        <row r="1351">
          <cell r="A1351">
            <v>40039</v>
          </cell>
          <cell r="B1351" t="str">
            <v>Sara Freitas</v>
          </cell>
          <cell r="C1351" t="str">
            <v>Admin. Indiferenciada</v>
          </cell>
        </row>
        <row r="1352">
          <cell r="A1352">
            <v>40039</v>
          </cell>
          <cell r="B1352" t="str">
            <v>Susana Nunes</v>
          </cell>
          <cell r="C1352" t="str">
            <v>Laboratório</v>
          </cell>
          <cell r="D1352">
            <v>4</v>
          </cell>
        </row>
        <row r="1353">
          <cell r="A1353">
            <v>40039</v>
          </cell>
          <cell r="B1353" t="str">
            <v>Susana Nunes</v>
          </cell>
          <cell r="C1353" t="str">
            <v>Outro</v>
          </cell>
          <cell r="D1353">
            <v>4</v>
          </cell>
        </row>
        <row r="1354">
          <cell r="A1354">
            <v>40042</v>
          </cell>
          <cell r="B1354" t="str">
            <v>Carla Garcia</v>
          </cell>
          <cell r="C1354" t="str">
            <v>Outro</v>
          </cell>
          <cell r="D1354">
            <v>4</v>
          </cell>
        </row>
        <row r="1355">
          <cell r="A1355">
            <v>40042</v>
          </cell>
          <cell r="B1355" t="str">
            <v>Carla Garcia</v>
          </cell>
          <cell r="C1355" t="str">
            <v>Sanest - Guia</v>
          </cell>
          <cell r="D1355">
            <v>4</v>
          </cell>
        </row>
        <row r="1356">
          <cell r="A1356">
            <v>40042</v>
          </cell>
          <cell r="B1356" t="str">
            <v>Cláudia Neto</v>
          </cell>
          <cell r="C1356" t="str">
            <v>Drifter</v>
          </cell>
          <cell r="D1356">
            <v>0.5</v>
          </cell>
        </row>
        <row r="1357">
          <cell r="A1357">
            <v>40042</v>
          </cell>
          <cell r="B1357" t="str">
            <v>Cláudia Neto</v>
          </cell>
          <cell r="C1357" t="str">
            <v>outro</v>
          </cell>
          <cell r="D1357">
            <v>3</v>
          </cell>
        </row>
        <row r="1358">
          <cell r="A1358">
            <v>40042</v>
          </cell>
          <cell r="B1358" t="str">
            <v>Cláudia Neto</v>
          </cell>
          <cell r="C1358" t="str">
            <v>outro</v>
          </cell>
          <cell r="D1358">
            <v>2</v>
          </cell>
        </row>
        <row r="1359">
          <cell r="A1359">
            <v>40042</v>
          </cell>
          <cell r="B1359" t="str">
            <v>Cláudia Neto</v>
          </cell>
          <cell r="C1359" t="str">
            <v>Drifter</v>
          </cell>
          <cell r="D1359">
            <v>1</v>
          </cell>
        </row>
        <row r="1360">
          <cell r="A1360">
            <v>40042</v>
          </cell>
          <cell r="B1360" t="str">
            <v>Cláudia Neto</v>
          </cell>
          <cell r="C1360" t="str">
            <v>outro</v>
          </cell>
          <cell r="D1360">
            <v>0.5</v>
          </cell>
        </row>
        <row r="1361">
          <cell r="A1361">
            <v>40042</v>
          </cell>
          <cell r="B1361" t="str">
            <v>Madalena Santos</v>
          </cell>
          <cell r="C1361" t="str">
            <v>AdO</v>
          </cell>
          <cell r="D1361">
            <v>5</v>
          </cell>
        </row>
        <row r="1362">
          <cell r="A1362">
            <v>40042</v>
          </cell>
          <cell r="B1362" t="str">
            <v>Madalena Santos</v>
          </cell>
          <cell r="C1362" t="str">
            <v>Outro</v>
          </cell>
          <cell r="D1362">
            <v>4</v>
          </cell>
        </row>
        <row r="1363">
          <cell r="A1363">
            <v>40042</v>
          </cell>
          <cell r="B1363" t="str">
            <v>Sara Freitas</v>
          </cell>
          <cell r="C1363" t="str">
            <v>Férias</v>
          </cell>
        </row>
        <row r="1364">
          <cell r="A1364">
            <v>40042</v>
          </cell>
          <cell r="B1364" t="str">
            <v>Susana Nunes</v>
          </cell>
          <cell r="C1364" t="str">
            <v>Outro</v>
          </cell>
          <cell r="D1364">
            <v>4</v>
          </cell>
        </row>
        <row r="1365">
          <cell r="A1365">
            <v>40042</v>
          </cell>
          <cell r="B1365" t="str">
            <v>Susana Nunes</v>
          </cell>
          <cell r="C1365" t="str">
            <v>Outro</v>
          </cell>
          <cell r="D1365">
            <v>4</v>
          </cell>
        </row>
        <row r="1366">
          <cell r="A1366">
            <v>40043</v>
          </cell>
          <cell r="B1366" t="str">
            <v>Carla Garcia</v>
          </cell>
          <cell r="C1366" t="str">
            <v>Outro</v>
          </cell>
          <cell r="D1366">
            <v>11</v>
          </cell>
        </row>
        <row r="1367">
          <cell r="A1367">
            <v>40043</v>
          </cell>
          <cell r="B1367" t="str">
            <v>Cláudia Neto</v>
          </cell>
          <cell r="C1367" t="str">
            <v>Apoio Informático</v>
          </cell>
          <cell r="D1367">
            <v>2</v>
          </cell>
        </row>
        <row r="1368">
          <cell r="A1368">
            <v>40043</v>
          </cell>
          <cell r="B1368" t="str">
            <v>Cláudia Neto</v>
          </cell>
          <cell r="C1368" t="str">
            <v>Sanest Praias</v>
          </cell>
          <cell r="D1368">
            <v>4</v>
          </cell>
        </row>
        <row r="1369">
          <cell r="A1369">
            <v>40043</v>
          </cell>
          <cell r="B1369" t="str">
            <v>Cláudia Neto</v>
          </cell>
          <cell r="C1369" t="str">
            <v>outro</v>
          </cell>
          <cell r="D1369">
            <v>1.5</v>
          </cell>
        </row>
        <row r="1370">
          <cell r="A1370">
            <v>40043</v>
          </cell>
          <cell r="B1370" t="str">
            <v>Madalena Santos</v>
          </cell>
          <cell r="C1370" t="str">
            <v>AdO</v>
          </cell>
          <cell r="D1370">
            <v>9</v>
          </cell>
        </row>
        <row r="1371">
          <cell r="A1371">
            <v>40043</v>
          </cell>
          <cell r="B1371" t="str">
            <v>Sara Freitas</v>
          </cell>
          <cell r="C1371" t="str">
            <v>Férias</v>
          </cell>
        </row>
        <row r="1372">
          <cell r="A1372">
            <v>40043</v>
          </cell>
          <cell r="B1372" t="str">
            <v>Susana Nunes</v>
          </cell>
          <cell r="C1372" t="str">
            <v>Textos - Disseminação</v>
          </cell>
          <cell r="D1372">
            <v>6</v>
          </cell>
        </row>
        <row r="1373">
          <cell r="A1373">
            <v>40043</v>
          </cell>
          <cell r="B1373" t="str">
            <v>Susana Nunes</v>
          </cell>
          <cell r="C1373" t="str">
            <v>Albufeiras</v>
          </cell>
          <cell r="D1373">
            <v>2</v>
          </cell>
        </row>
        <row r="1374">
          <cell r="A1374">
            <v>40044</v>
          </cell>
          <cell r="B1374" t="str">
            <v>Carla Garcia</v>
          </cell>
          <cell r="C1374" t="str">
            <v>Sanest - Guia</v>
          </cell>
          <cell r="D1374">
            <v>4</v>
          </cell>
        </row>
        <row r="1375">
          <cell r="A1375">
            <v>40044</v>
          </cell>
          <cell r="B1375" t="str">
            <v>Cláudia Neto</v>
          </cell>
          <cell r="C1375" t="str">
            <v>Drifter</v>
          </cell>
          <cell r="D1375">
            <v>2</v>
          </cell>
        </row>
        <row r="1376">
          <cell r="A1376">
            <v>40044</v>
          </cell>
          <cell r="B1376" t="str">
            <v>Cláudia Neto</v>
          </cell>
          <cell r="C1376" t="str">
            <v>Sanest Praias</v>
          </cell>
          <cell r="D1376">
            <v>1</v>
          </cell>
        </row>
        <row r="1377">
          <cell r="A1377">
            <v>40044</v>
          </cell>
          <cell r="B1377" t="str">
            <v>Cláudia Neto</v>
          </cell>
          <cell r="C1377" t="str">
            <v>Laboratório</v>
          </cell>
          <cell r="D1377">
            <v>2</v>
          </cell>
        </row>
        <row r="1378">
          <cell r="A1378">
            <v>40044</v>
          </cell>
          <cell r="B1378" t="str">
            <v>Cláudia Neto</v>
          </cell>
          <cell r="C1378" t="str">
            <v>Sanest - Guia</v>
          </cell>
          <cell r="D1378">
            <v>1</v>
          </cell>
        </row>
        <row r="1379">
          <cell r="A1379">
            <v>40044</v>
          </cell>
          <cell r="B1379" t="str">
            <v>Madalena Santos</v>
          </cell>
          <cell r="C1379" t="str">
            <v>AdO</v>
          </cell>
          <cell r="D1379">
            <v>7</v>
          </cell>
        </row>
        <row r="1380">
          <cell r="A1380">
            <v>40044</v>
          </cell>
          <cell r="B1380" t="str">
            <v>Madalena Santos</v>
          </cell>
          <cell r="C1380" t="str">
            <v>Outro</v>
          </cell>
          <cell r="D1380">
            <v>2</v>
          </cell>
        </row>
        <row r="1381">
          <cell r="A1381">
            <v>40044</v>
          </cell>
          <cell r="B1381" t="str">
            <v>Sara Freitas</v>
          </cell>
          <cell r="C1381" t="str">
            <v>Férias</v>
          </cell>
        </row>
        <row r="1382">
          <cell r="A1382">
            <v>40044</v>
          </cell>
          <cell r="B1382" t="str">
            <v>Susana Nunes</v>
          </cell>
          <cell r="C1382" t="str">
            <v>Textos - Disseminação</v>
          </cell>
          <cell r="D1382">
            <v>6</v>
          </cell>
        </row>
        <row r="1383">
          <cell r="A1383">
            <v>40044</v>
          </cell>
          <cell r="B1383" t="str">
            <v>Susana Nunes</v>
          </cell>
          <cell r="C1383" t="str">
            <v>Albufeiras</v>
          </cell>
          <cell r="D1383">
            <v>2</v>
          </cell>
        </row>
        <row r="1384">
          <cell r="A1384">
            <v>40045</v>
          </cell>
          <cell r="B1384" t="str">
            <v>Carla Garcia</v>
          </cell>
          <cell r="C1384" t="str">
            <v>Sanest - Guia</v>
          </cell>
          <cell r="D1384">
            <v>15</v>
          </cell>
        </row>
        <row r="1385">
          <cell r="A1385">
            <v>40045</v>
          </cell>
          <cell r="B1385" t="str">
            <v>Cláudia Neto</v>
          </cell>
          <cell r="C1385" t="str">
            <v>Sanest - Guia</v>
          </cell>
          <cell r="D1385">
            <v>15</v>
          </cell>
        </row>
        <row r="1386">
          <cell r="A1386">
            <v>40045</v>
          </cell>
          <cell r="B1386" t="str">
            <v>Cláudia Neto</v>
          </cell>
          <cell r="C1386" t="str">
            <v>Drifter</v>
          </cell>
          <cell r="D1386">
            <v>2</v>
          </cell>
        </row>
        <row r="1387">
          <cell r="A1387">
            <v>40045</v>
          </cell>
          <cell r="B1387" t="str">
            <v>Sara Freitas</v>
          </cell>
          <cell r="C1387" t="str">
            <v>Férias</v>
          </cell>
        </row>
        <row r="1388">
          <cell r="A1388">
            <v>40045</v>
          </cell>
          <cell r="B1388" t="str">
            <v>Susana Nunes</v>
          </cell>
          <cell r="C1388" t="str">
            <v>Textos - Disseminação</v>
          </cell>
          <cell r="D1388">
            <v>6</v>
          </cell>
        </row>
        <row r="1389">
          <cell r="A1389">
            <v>40045</v>
          </cell>
          <cell r="B1389" t="str">
            <v>Susana Nunes</v>
          </cell>
          <cell r="C1389" t="str">
            <v>Albufeiras</v>
          </cell>
          <cell r="D1389">
            <v>2</v>
          </cell>
        </row>
        <row r="1390">
          <cell r="A1390">
            <v>40046</v>
          </cell>
          <cell r="B1390" t="str">
            <v>Carla Garcia</v>
          </cell>
          <cell r="C1390" t="str">
            <v>Outro</v>
          </cell>
          <cell r="D1390">
            <v>11</v>
          </cell>
        </row>
        <row r="1391">
          <cell r="A1391">
            <v>40046</v>
          </cell>
          <cell r="B1391" t="str">
            <v>Cláudia Neto</v>
          </cell>
          <cell r="C1391" t="str">
            <v>Sanest Praias</v>
          </cell>
          <cell r="D1391">
            <v>4</v>
          </cell>
        </row>
        <row r="1392">
          <cell r="A1392">
            <v>40046</v>
          </cell>
          <cell r="B1392" t="str">
            <v>Cláudia Neto</v>
          </cell>
          <cell r="C1392" t="str">
            <v>Sanest Praias</v>
          </cell>
          <cell r="D1392">
            <v>2</v>
          </cell>
        </row>
        <row r="1393">
          <cell r="A1393">
            <v>40046</v>
          </cell>
          <cell r="B1393" t="str">
            <v>Cláudia Neto</v>
          </cell>
          <cell r="C1393" t="str">
            <v>drifter</v>
          </cell>
          <cell r="D1393">
            <v>1</v>
          </cell>
        </row>
        <row r="1394">
          <cell r="A1394">
            <v>40046</v>
          </cell>
          <cell r="B1394" t="str">
            <v>Madalena Santos</v>
          </cell>
          <cell r="C1394" t="str">
            <v>AdO</v>
          </cell>
          <cell r="D1394">
            <v>6</v>
          </cell>
        </row>
        <row r="1395">
          <cell r="A1395">
            <v>40046</v>
          </cell>
          <cell r="B1395" t="str">
            <v>Madalena Santos</v>
          </cell>
          <cell r="C1395" t="str">
            <v>Outro</v>
          </cell>
          <cell r="D1395">
            <v>2</v>
          </cell>
        </row>
        <row r="1396">
          <cell r="A1396">
            <v>40046</v>
          </cell>
          <cell r="B1396" t="str">
            <v>Sara Freitas</v>
          </cell>
          <cell r="C1396" t="str">
            <v>Férias</v>
          </cell>
        </row>
        <row r="1397">
          <cell r="A1397">
            <v>40046</v>
          </cell>
          <cell r="B1397" t="str">
            <v>Susana Nunes</v>
          </cell>
          <cell r="C1397" t="str">
            <v>Textos - Disseminação</v>
          </cell>
          <cell r="D1397">
            <v>6</v>
          </cell>
        </row>
        <row r="1398">
          <cell r="A1398">
            <v>40046</v>
          </cell>
          <cell r="B1398" t="str">
            <v>Susana Nunes</v>
          </cell>
          <cell r="C1398" t="str">
            <v>Albufeiras</v>
          </cell>
          <cell r="D1398">
            <v>2</v>
          </cell>
        </row>
        <row r="1399">
          <cell r="A1399">
            <v>40049</v>
          </cell>
          <cell r="B1399" t="str">
            <v>Carla Garcia</v>
          </cell>
          <cell r="C1399" t="str">
            <v>Férias</v>
          </cell>
          <cell r="D1399">
            <v>7</v>
          </cell>
        </row>
        <row r="1400">
          <cell r="A1400">
            <v>40049</v>
          </cell>
          <cell r="B1400" t="str">
            <v>Cláudia Neto</v>
          </cell>
          <cell r="C1400" t="str">
            <v>Sanest Praias</v>
          </cell>
          <cell r="D1400">
            <v>2</v>
          </cell>
        </row>
        <row r="1401">
          <cell r="A1401">
            <v>40049</v>
          </cell>
          <cell r="B1401" t="str">
            <v>Cláudia Neto</v>
          </cell>
          <cell r="C1401" t="str">
            <v>Sanest Praias</v>
          </cell>
          <cell r="D1401">
            <v>1</v>
          </cell>
        </row>
        <row r="1402">
          <cell r="A1402">
            <v>40049</v>
          </cell>
          <cell r="B1402" t="str">
            <v>Cláudia Neto</v>
          </cell>
          <cell r="C1402" t="str">
            <v>drifter</v>
          </cell>
          <cell r="D1402">
            <v>1</v>
          </cell>
        </row>
        <row r="1403">
          <cell r="A1403">
            <v>40049</v>
          </cell>
          <cell r="B1403" t="str">
            <v>Cláudia Neto</v>
          </cell>
          <cell r="C1403" t="str">
            <v>drifter</v>
          </cell>
          <cell r="D1403">
            <v>1</v>
          </cell>
        </row>
        <row r="1404">
          <cell r="A1404">
            <v>40049</v>
          </cell>
          <cell r="B1404" t="str">
            <v>Cláudia Neto</v>
          </cell>
          <cell r="C1404" t="str">
            <v>Sanest praias</v>
          </cell>
          <cell r="D1404">
            <v>1</v>
          </cell>
        </row>
        <row r="1405">
          <cell r="A1405">
            <v>40049</v>
          </cell>
          <cell r="B1405" t="str">
            <v>Sara Freitas</v>
          </cell>
          <cell r="C1405" t="str">
            <v>Admin. Indiferenciada</v>
          </cell>
          <cell r="D1405">
            <v>8</v>
          </cell>
        </row>
        <row r="1406">
          <cell r="A1406">
            <v>40049</v>
          </cell>
          <cell r="B1406" t="str">
            <v>Susana Nunes</v>
          </cell>
          <cell r="C1406" t="str">
            <v>Apoio Informático</v>
          </cell>
          <cell r="D1406">
            <v>3</v>
          </cell>
        </row>
        <row r="1407">
          <cell r="A1407">
            <v>40049</v>
          </cell>
          <cell r="B1407" t="str">
            <v>Susana Nunes</v>
          </cell>
          <cell r="C1407" t="str">
            <v>Outro</v>
          </cell>
          <cell r="D1407">
            <v>5</v>
          </cell>
        </row>
        <row r="1408">
          <cell r="A1408">
            <v>40050</v>
          </cell>
          <cell r="B1408" t="str">
            <v>Carla Garcia</v>
          </cell>
          <cell r="C1408" t="str">
            <v>Férias</v>
          </cell>
          <cell r="D1408">
            <v>7</v>
          </cell>
        </row>
        <row r="1409">
          <cell r="A1409">
            <v>40050</v>
          </cell>
          <cell r="B1409" t="str">
            <v>Cláudia Neto</v>
          </cell>
          <cell r="C1409" t="str">
            <v>Sanest Praias</v>
          </cell>
          <cell r="D1409">
            <v>3</v>
          </cell>
        </row>
        <row r="1410">
          <cell r="A1410">
            <v>40050</v>
          </cell>
          <cell r="B1410" t="str">
            <v>Cláudia Neto</v>
          </cell>
          <cell r="C1410" t="str">
            <v>Sanest Praias</v>
          </cell>
          <cell r="D1410">
            <v>4</v>
          </cell>
        </row>
        <row r="1411">
          <cell r="A1411">
            <v>40050</v>
          </cell>
          <cell r="B1411" t="str">
            <v>Cláudia Neto</v>
          </cell>
          <cell r="C1411" t="str">
            <v>Sanest Praias</v>
          </cell>
          <cell r="D1411">
            <v>1</v>
          </cell>
        </row>
        <row r="1412">
          <cell r="A1412">
            <v>40050</v>
          </cell>
          <cell r="B1412" t="str">
            <v>Madalena Santos</v>
          </cell>
          <cell r="C1412" t="str">
            <v>Textos - Disseminação</v>
          </cell>
          <cell r="D1412">
            <v>7</v>
          </cell>
        </row>
        <row r="1413">
          <cell r="A1413">
            <v>40050</v>
          </cell>
          <cell r="B1413" t="str">
            <v>Madalena Santos</v>
          </cell>
          <cell r="C1413" t="str">
            <v>Outro</v>
          </cell>
          <cell r="D1413">
            <v>2</v>
          </cell>
        </row>
        <row r="1414">
          <cell r="A1414">
            <v>40050</v>
          </cell>
          <cell r="B1414" t="str">
            <v>Sara Freitas</v>
          </cell>
          <cell r="C1414" t="str">
            <v>Admin. Indiferenciada</v>
          </cell>
          <cell r="D1414">
            <v>8</v>
          </cell>
        </row>
        <row r="1415">
          <cell r="A1415">
            <v>40050</v>
          </cell>
          <cell r="B1415" t="str">
            <v>Susana Nunes</v>
          </cell>
          <cell r="C1415" t="str">
            <v>Madeira</v>
          </cell>
          <cell r="D1415">
            <v>6</v>
          </cell>
        </row>
        <row r="1416">
          <cell r="A1416">
            <v>40050</v>
          </cell>
          <cell r="B1416" t="str">
            <v>Susana Nunes</v>
          </cell>
          <cell r="C1416" t="str">
            <v>Outro</v>
          </cell>
          <cell r="D1416">
            <v>2</v>
          </cell>
        </row>
        <row r="1417">
          <cell r="A1417">
            <v>40051</v>
          </cell>
          <cell r="B1417" t="str">
            <v>Carla Garcia</v>
          </cell>
          <cell r="C1417" t="str">
            <v>Férias</v>
          </cell>
          <cell r="D1417">
            <v>7</v>
          </cell>
        </row>
        <row r="1418">
          <cell r="A1418">
            <v>40051</v>
          </cell>
          <cell r="B1418" t="str">
            <v>Cláudia Neto</v>
          </cell>
          <cell r="C1418" t="str">
            <v>Sanest Praias</v>
          </cell>
          <cell r="D1418">
            <v>4</v>
          </cell>
        </row>
        <row r="1419">
          <cell r="A1419">
            <v>40051</v>
          </cell>
          <cell r="B1419" t="str">
            <v>Cláudia Neto</v>
          </cell>
          <cell r="C1419" t="str">
            <v>Lenvis</v>
          </cell>
          <cell r="D1419">
            <v>0.5</v>
          </cell>
        </row>
        <row r="1420">
          <cell r="A1420">
            <v>40051</v>
          </cell>
          <cell r="B1420" t="str">
            <v>Cláudia Neto</v>
          </cell>
          <cell r="C1420" t="str">
            <v>Sanest Praias</v>
          </cell>
          <cell r="D1420">
            <v>1</v>
          </cell>
        </row>
        <row r="1421">
          <cell r="A1421">
            <v>40051</v>
          </cell>
          <cell r="B1421" t="str">
            <v>Cláudia Neto</v>
          </cell>
          <cell r="C1421" t="str">
            <v>outro</v>
          </cell>
          <cell r="D1421">
            <v>1</v>
          </cell>
        </row>
        <row r="1422">
          <cell r="A1422">
            <v>40051</v>
          </cell>
          <cell r="B1422" t="str">
            <v>Cláudia Neto</v>
          </cell>
          <cell r="C1422" t="str">
            <v>Sanest Praias</v>
          </cell>
          <cell r="D1422">
            <v>1.5</v>
          </cell>
        </row>
        <row r="1423">
          <cell r="A1423">
            <v>40051</v>
          </cell>
          <cell r="B1423" t="str">
            <v>David Brito</v>
          </cell>
          <cell r="C1423" t="str">
            <v>Outro</v>
          </cell>
          <cell r="D1423">
            <v>11</v>
          </cell>
        </row>
        <row r="1424">
          <cell r="A1424">
            <v>40051</v>
          </cell>
          <cell r="B1424" t="str">
            <v>Madalena Santos</v>
          </cell>
          <cell r="C1424" t="str">
            <v>AdO</v>
          </cell>
          <cell r="D1424">
            <v>4</v>
          </cell>
        </row>
        <row r="1425">
          <cell r="A1425">
            <v>40051</v>
          </cell>
          <cell r="B1425" t="str">
            <v>Madalena Santos</v>
          </cell>
          <cell r="C1425" t="str">
            <v>AdO</v>
          </cell>
          <cell r="D1425">
            <v>4</v>
          </cell>
        </row>
        <row r="1426">
          <cell r="A1426">
            <v>40051</v>
          </cell>
          <cell r="B1426" t="str">
            <v>Madalena Santos</v>
          </cell>
          <cell r="C1426" t="str">
            <v>Outro</v>
          </cell>
          <cell r="D1426">
            <v>1</v>
          </cell>
        </row>
        <row r="1427">
          <cell r="A1427">
            <v>40051</v>
          </cell>
          <cell r="B1427" t="str">
            <v>Sara Freitas</v>
          </cell>
          <cell r="C1427" t="str">
            <v>Admin. Indiferenciada</v>
          </cell>
          <cell r="D1427">
            <v>8</v>
          </cell>
        </row>
        <row r="1428">
          <cell r="A1428">
            <v>40051</v>
          </cell>
          <cell r="B1428" t="str">
            <v>Susana Nunes</v>
          </cell>
          <cell r="C1428" t="str">
            <v>Madeira</v>
          </cell>
          <cell r="D1428">
            <v>6</v>
          </cell>
        </row>
        <row r="1429">
          <cell r="A1429">
            <v>40051</v>
          </cell>
          <cell r="B1429" t="str">
            <v>Susana Nunes</v>
          </cell>
          <cell r="C1429" t="str">
            <v>Outro</v>
          </cell>
          <cell r="D1429">
            <v>2</v>
          </cell>
        </row>
        <row r="1430">
          <cell r="A1430">
            <v>40052</v>
          </cell>
          <cell r="B1430" t="str">
            <v>Carla Garcia</v>
          </cell>
          <cell r="C1430" t="str">
            <v>Férias</v>
          </cell>
          <cell r="D1430">
            <v>7</v>
          </cell>
        </row>
        <row r="1431">
          <cell r="A1431">
            <v>40052</v>
          </cell>
          <cell r="B1431" t="str">
            <v>Cláudia Neto</v>
          </cell>
          <cell r="C1431" t="str">
            <v>lenvis</v>
          </cell>
          <cell r="D1431">
            <v>1</v>
          </cell>
        </row>
        <row r="1432">
          <cell r="A1432">
            <v>40052</v>
          </cell>
          <cell r="B1432" t="str">
            <v>Cláudia Neto</v>
          </cell>
          <cell r="C1432" t="str">
            <v>Sanest Praias</v>
          </cell>
          <cell r="D1432">
            <v>4</v>
          </cell>
        </row>
        <row r="1433">
          <cell r="A1433">
            <v>40052</v>
          </cell>
          <cell r="B1433" t="str">
            <v>Cláudia Neto</v>
          </cell>
          <cell r="C1433" t="str">
            <v>Sanest Praias</v>
          </cell>
          <cell r="D1433">
            <v>3</v>
          </cell>
        </row>
        <row r="1434">
          <cell r="A1434">
            <v>40052</v>
          </cell>
          <cell r="B1434" t="str">
            <v>David Brito</v>
          </cell>
          <cell r="C1434" t="str">
            <v>Laboratório</v>
          </cell>
          <cell r="D1434">
            <v>3</v>
          </cell>
        </row>
        <row r="1435">
          <cell r="A1435">
            <v>40052</v>
          </cell>
          <cell r="B1435" t="str">
            <v>David Brito</v>
          </cell>
          <cell r="C1435" t="str">
            <v>Outro</v>
          </cell>
          <cell r="D1435">
            <v>1</v>
          </cell>
        </row>
        <row r="1436">
          <cell r="A1436">
            <v>40052</v>
          </cell>
          <cell r="B1436" t="str">
            <v>David Brito</v>
          </cell>
          <cell r="C1436" t="str">
            <v>AdO</v>
          </cell>
          <cell r="D1436">
            <v>4</v>
          </cell>
        </row>
        <row r="1437">
          <cell r="A1437">
            <v>40052</v>
          </cell>
          <cell r="B1437" t="str">
            <v>Madalena Santos</v>
          </cell>
          <cell r="C1437" t="str">
            <v>AdO</v>
          </cell>
          <cell r="D1437">
            <v>12</v>
          </cell>
        </row>
        <row r="1438">
          <cell r="A1438">
            <v>40052</v>
          </cell>
          <cell r="B1438" t="str">
            <v>Sara Freitas</v>
          </cell>
          <cell r="C1438" t="str">
            <v>Admin. Indiferenciada</v>
          </cell>
          <cell r="D1438">
            <v>8</v>
          </cell>
        </row>
        <row r="1439">
          <cell r="A1439">
            <v>40052</v>
          </cell>
          <cell r="B1439" t="str">
            <v>Susana Nunes</v>
          </cell>
          <cell r="C1439" t="str">
            <v>Madeira</v>
          </cell>
          <cell r="D1439">
            <v>4</v>
          </cell>
        </row>
        <row r="1440">
          <cell r="A1440">
            <v>40052</v>
          </cell>
          <cell r="B1440" t="str">
            <v>Susana Nunes</v>
          </cell>
          <cell r="C1440" t="str">
            <v>Laboratório</v>
          </cell>
          <cell r="D1440">
            <v>4</v>
          </cell>
        </row>
        <row r="1441">
          <cell r="A1441">
            <v>40053</v>
          </cell>
          <cell r="B1441" t="str">
            <v>Carla Garcia</v>
          </cell>
          <cell r="C1441" t="str">
            <v>Férias</v>
          </cell>
          <cell r="D1441">
            <v>7</v>
          </cell>
        </row>
        <row r="1442">
          <cell r="A1442">
            <v>40053</v>
          </cell>
          <cell r="B1442" t="str">
            <v>Cláudia Neto</v>
          </cell>
          <cell r="C1442" t="str">
            <v>Lenvis</v>
          </cell>
          <cell r="D1442">
            <v>1</v>
          </cell>
        </row>
        <row r="1443">
          <cell r="A1443">
            <v>40053</v>
          </cell>
          <cell r="B1443" t="str">
            <v>Cláudia Neto</v>
          </cell>
          <cell r="C1443" t="str">
            <v>Sanest Praias</v>
          </cell>
          <cell r="D1443">
            <v>3</v>
          </cell>
        </row>
        <row r="1444">
          <cell r="A1444">
            <v>40053</v>
          </cell>
          <cell r="B1444" t="str">
            <v>Cláudia Neto</v>
          </cell>
          <cell r="C1444" t="str">
            <v>Sanest Praias</v>
          </cell>
          <cell r="D1444">
            <v>3</v>
          </cell>
        </row>
        <row r="1445">
          <cell r="A1445">
            <v>40053</v>
          </cell>
          <cell r="B1445" t="str">
            <v>David Brito</v>
          </cell>
          <cell r="C1445" t="str">
            <v>AdO</v>
          </cell>
          <cell r="D1445">
            <v>4</v>
          </cell>
        </row>
        <row r="1446">
          <cell r="A1446">
            <v>40053</v>
          </cell>
          <cell r="B1446" t="str">
            <v>David Brito</v>
          </cell>
          <cell r="C1446" t="str">
            <v>Laboratório</v>
          </cell>
          <cell r="D1446">
            <v>1</v>
          </cell>
        </row>
        <row r="1447">
          <cell r="A1447">
            <v>40053</v>
          </cell>
          <cell r="B1447" t="str">
            <v>Madalena Santos</v>
          </cell>
          <cell r="C1447" t="str">
            <v>AdO</v>
          </cell>
          <cell r="D1447">
            <v>2</v>
          </cell>
        </row>
        <row r="1448">
          <cell r="A1448">
            <v>40053</v>
          </cell>
          <cell r="B1448" t="str">
            <v>Madalena Santos</v>
          </cell>
          <cell r="C1448" t="str">
            <v>AdO</v>
          </cell>
          <cell r="D1448">
            <v>5</v>
          </cell>
        </row>
        <row r="1449">
          <cell r="A1449">
            <v>40053</v>
          </cell>
          <cell r="B1449" t="str">
            <v>Sara Freitas</v>
          </cell>
          <cell r="C1449" t="str">
            <v>Admin. Indiferenciada</v>
          </cell>
          <cell r="D1449">
            <v>8</v>
          </cell>
        </row>
        <row r="1450">
          <cell r="A1450">
            <v>40053</v>
          </cell>
          <cell r="B1450" t="str">
            <v>Susana Nunes</v>
          </cell>
          <cell r="C1450" t="str">
            <v>Simpatico</v>
          </cell>
          <cell r="D1450">
            <v>8</v>
          </cell>
        </row>
        <row r="1451">
          <cell r="A1451">
            <v>40054</v>
          </cell>
          <cell r="B1451" t="str">
            <v>Sara Freitas</v>
          </cell>
          <cell r="C1451" t="str">
            <v>Admin. Indiferenciada</v>
          </cell>
          <cell r="D1451">
            <v>8</v>
          </cell>
        </row>
        <row r="1452">
          <cell r="A1452">
            <v>40055</v>
          </cell>
          <cell r="B1452" t="str">
            <v>Sara Freitas</v>
          </cell>
          <cell r="C1452" t="str">
            <v>Admin. Indiferenciada</v>
          </cell>
          <cell r="D1452">
            <v>8</v>
          </cell>
        </row>
        <row r="1453">
          <cell r="A1453">
            <v>40056</v>
          </cell>
          <cell r="B1453" t="str">
            <v>Carla Garcia</v>
          </cell>
          <cell r="C1453" t="str">
            <v>Férias</v>
          </cell>
          <cell r="D1453">
            <v>7</v>
          </cell>
        </row>
        <row r="1454">
          <cell r="A1454">
            <v>40056</v>
          </cell>
          <cell r="B1454" t="str">
            <v>Cláudia Neto</v>
          </cell>
          <cell r="C1454" t="str">
            <v>Lenvis</v>
          </cell>
          <cell r="D1454">
            <v>2</v>
          </cell>
        </row>
        <row r="1455">
          <cell r="A1455">
            <v>40056</v>
          </cell>
          <cell r="B1455" t="str">
            <v>Cláudia Neto</v>
          </cell>
          <cell r="C1455" t="str">
            <v>Sanest Praias</v>
          </cell>
          <cell r="D1455">
            <v>3</v>
          </cell>
        </row>
        <row r="1456">
          <cell r="A1456">
            <v>40056</v>
          </cell>
          <cell r="B1456" t="str">
            <v>Cláudia Neto</v>
          </cell>
          <cell r="C1456" t="str">
            <v>Sanest Praias</v>
          </cell>
          <cell r="D1456">
            <v>1</v>
          </cell>
        </row>
        <row r="1457">
          <cell r="A1457">
            <v>40056</v>
          </cell>
          <cell r="B1457" t="str">
            <v>Cláudia Neto</v>
          </cell>
          <cell r="C1457" t="str">
            <v>Sanest Praias</v>
          </cell>
          <cell r="D1457">
            <v>1</v>
          </cell>
        </row>
        <row r="1458">
          <cell r="A1458">
            <v>40056</v>
          </cell>
          <cell r="B1458" t="str">
            <v>David Brito</v>
          </cell>
          <cell r="C1458" t="str">
            <v>Férias</v>
          </cell>
          <cell r="D1458">
            <v>8</v>
          </cell>
        </row>
        <row r="1459">
          <cell r="A1459">
            <v>40056</v>
          </cell>
          <cell r="B1459" t="str">
            <v>Eduardo Jauch</v>
          </cell>
          <cell r="C1459" t="str">
            <v>Nitrosal</v>
          </cell>
          <cell r="D1459">
            <v>8</v>
          </cell>
        </row>
        <row r="1460">
          <cell r="A1460">
            <v>40056</v>
          </cell>
          <cell r="B1460" t="str">
            <v>Sara Freitas</v>
          </cell>
          <cell r="C1460" t="str">
            <v>AdO</v>
          </cell>
          <cell r="D1460">
            <v>8</v>
          </cell>
        </row>
        <row r="1461">
          <cell r="A1461">
            <v>40056</v>
          </cell>
          <cell r="B1461" t="str">
            <v>Susana Nunes</v>
          </cell>
          <cell r="C1461" t="str">
            <v>AdO</v>
          </cell>
          <cell r="D1461">
            <v>9</v>
          </cell>
        </row>
        <row r="1462">
          <cell r="A1462">
            <v>40057</v>
          </cell>
          <cell r="B1462" t="str">
            <v>Carla Garcia</v>
          </cell>
          <cell r="C1462" t="str">
            <v>Sanest - Guia</v>
          </cell>
          <cell r="D1462">
            <v>12</v>
          </cell>
        </row>
        <row r="1463">
          <cell r="A1463">
            <v>40057</v>
          </cell>
          <cell r="B1463" t="str">
            <v>Cláudia Neto</v>
          </cell>
          <cell r="C1463" t="str">
            <v>Sanest Praias</v>
          </cell>
          <cell r="D1463">
            <v>7</v>
          </cell>
        </row>
        <row r="1464">
          <cell r="A1464">
            <v>40057</v>
          </cell>
          <cell r="B1464" t="str">
            <v>Cláudia Neto</v>
          </cell>
          <cell r="C1464" t="str">
            <v>Sanest Praias</v>
          </cell>
          <cell r="D1464">
            <v>1</v>
          </cell>
        </row>
        <row r="1465">
          <cell r="A1465">
            <v>40057</v>
          </cell>
          <cell r="B1465" t="str">
            <v>David Brito</v>
          </cell>
          <cell r="C1465" t="str">
            <v>Férias</v>
          </cell>
          <cell r="D1465">
            <v>8</v>
          </cell>
        </row>
        <row r="1466">
          <cell r="A1466">
            <v>40057</v>
          </cell>
          <cell r="B1466" t="str">
            <v>Eduardo Jauch</v>
          </cell>
          <cell r="C1466" t="str">
            <v>Nitrosal</v>
          </cell>
          <cell r="D1466">
            <v>7</v>
          </cell>
        </row>
        <row r="1467">
          <cell r="A1467">
            <v>40057</v>
          </cell>
          <cell r="B1467" t="str">
            <v>Eduardo Jauch</v>
          </cell>
          <cell r="C1467" t="str">
            <v>Outro</v>
          </cell>
          <cell r="D1467">
            <v>1</v>
          </cell>
        </row>
        <row r="1468">
          <cell r="A1468">
            <v>40057</v>
          </cell>
          <cell r="B1468" t="str">
            <v>Madalena Santos</v>
          </cell>
          <cell r="C1468" t="str">
            <v>AdO</v>
          </cell>
          <cell r="D1468">
            <v>8</v>
          </cell>
        </row>
        <row r="1469">
          <cell r="A1469">
            <v>40057</v>
          </cell>
          <cell r="B1469" t="str">
            <v>Sara Freitas</v>
          </cell>
          <cell r="C1469" t="str">
            <v>Admin. Indiferenciada</v>
          </cell>
          <cell r="D1469">
            <v>8</v>
          </cell>
        </row>
        <row r="1470">
          <cell r="A1470">
            <v>40057</v>
          </cell>
          <cell r="B1470" t="str">
            <v>Susana Nunes</v>
          </cell>
          <cell r="C1470" t="str">
            <v>Ado</v>
          </cell>
          <cell r="D1470">
            <v>2</v>
          </cell>
        </row>
        <row r="1471">
          <cell r="A1471">
            <v>40057</v>
          </cell>
          <cell r="B1471" t="str">
            <v>Susana Nunes</v>
          </cell>
          <cell r="C1471" t="str">
            <v>Textos - Disseminação</v>
          </cell>
          <cell r="D1471">
            <v>6</v>
          </cell>
        </row>
        <row r="1472">
          <cell r="A1472">
            <v>40058</v>
          </cell>
          <cell r="B1472" t="str">
            <v>Carla Garcia</v>
          </cell>
          <cell r="C1472" t="str">
            <v>Outro</v>
          </cell>
          <cell r="D1472">
            <v>2</v>
          </cell>
        </row>
        <row r="1473">
          <cell r="A1473">
            <v>40058</v>
          </cell>
          <cell r="B1473" t="str">
            <v>Carla Garcia</v>
          </cell>
          <cell r="C1473" t="str">
            <v>Sanest - Guia</v>
          </cell>
          <cell r="D1473">
            <v>1.5</v>
          </cell>
        </row>
        <row r="1474">
          <cell r="A1474">
            <v>40058</v>
          </cell>
          <cell r="B1474" t="str">
            <v>Carla Garcia</v>
          </cell>
          <cell r="C1474" t="str">
            <v>EasyCo</v>
          </cell>
          <cell r="D1474">
            <v>4.5</v>
          </cell>
        </row>
        <row r="1475">
          <cell r="A1475">
            <v>40058</v>
          </cell>
          <cell r="B1475" t="str">
            <v>Cláudia Neto</v>
          </cell>
          <cell r="C1475" t="str">
            <v>Drifter</v>
          </cell>
          <cell r="D1475">
            <v>2</v>
          </cell>
        </row>
        <row r="1476">
          <cell r="A1476">
            <v>40058</v>
          </cell>
          <cell r="B1476" t="str">
            <v>Cláudia Neto</v>
          </cell>
          <cell r="C1476" t="str">
            <v>Sanest Praias</v>
          </cell>
          <cell r="D1476">
            <v>5</v>
          </cell>
        </row>
        <row r="1477">
          <cell r="A1477">
            <v>40058</v>
          </cell>
          <cell r="B1477" t="str">
            <v>Cláudia Neto</v>
          </cell>
          <cell r="C1477" t="str">
            <v>Lenvis</v>
          </cell>
          <cell r="D1477">
            <v>1</v>
          </cell>
        </row>
        <row r="1478">
          <cell r="A1478">
            <v>40058</v>
          </cell>
          <cell r="B1478" t="str">
            <v>David Brito</v>
          </cell>
          <cell r="C1478" t="str">
            <v>Férias</v>
          </cell>
          <cell r="D1478">
            <v>8</v>
          </cell>
        </row>
        <row r="1479">
          <cell r="A1479">
            <v>40058</v>
          </cell>
          <cell r="B1479" t="str">
            <v>Eduardo Jauch</v>
          </cell>
          <cell r="C1479" t="str">
            <v>Nitrosal</v>
          </cell>
          <cell r="D1479">
            <v>9.5</v>
          </cell>
        </row>
        <row r="1480">
          <cell r="A1480">
            <v>40058</v>
          </cell>
          <cell r="B1480" t="str">
            <v>Madalena Santos</v>
          </cell>
          <cell r="C1480" t="str">
            <v>AdO</v>
          </cell>
          <cell r="D1480">
            <v>8</v>
          </cell>
        </row>
        <row r="1481">
          <cell r="A1481">
            <v>40058</v>
          </cell>
          <cell r="B1481" t="str">
            <v>Sara Freitas</v>
          </cell>
          <cell r="C1481" t="str">
            <v>Admin. Indiferenciada</v>
          </cell>
          <cell r="D1481">
            <v>8</v>
          </cell>
        </row>
        <row r="1482">
          <cell r="A1482">
            <v>40058</v>
          </cell>
          <cell r="B1482" t="str">
            <v>Susana Nunes</v>
          </cell>
          <cell r="C1482" t="str">
            <v>Textos - Disseminação</v>
          </cell>
          <cell r="D1482">
            <v>8</v>
          </cell>
        </row>
        <row r="1483">
          <cell r="A1483">
            <v>40059</v>
          </cell>
          <cell r="B1483" t="str">
            <v>Carla Garcia</v>
          </cell>
          <cell r="C1483" t="str">
            <v>EasyCo</v>
          </cell>
          <cell r="D1483">
            <v>3</v>
          </cell>
        </row>
        <row r="1484">
          <cell r="A1484">
            <v>40059</v>
          </cell>
          <cell r="B1484" t="str">
            <v>Carla Garcia</v>
          </cell>
          <cell r="C1484" t="str">
            <v>Sanest - Guia</v>
          </cell>
          <cell r="D1484">
            <v>3</v>
          </cell>
        </row>
        <row r="1485">
          <cell r="A1485">
            <v>40059</v>
          </cell>
          <cell r="B1485" t="str">
            <v>Carla Garcia</v>
          </cell>
          <cell r="C1485" t="str">
            <v>Propostas</v>
          </cell>
          <cell r="D1485">
            <v>3</v>
          </cell>
        </row>
        <row r="1486">
          <cell r="A1486">
            <v>40059</v>
          </cell>
          <cell r="B1486" t="str">
            <v>David Brito</v>
          </cell>
          <cell r="C1486" t="str">
            <v>Férias</v>
          </cell>
          <cell r="D1486">
            <v>8</v>
          </cell>
        </row>
        <row r="1487">
          <cell r="A1487">
            <v>40059</v>
          </cell>
          <cell r="B1487" t="str">
            <v>Eduardo Jauch</v>
          </cell>
          <cell r="C1487" t="str">
            <v>Nitrosal</v>
          </cell>
          <cell r="D1487">
            <v>8</v>
          </cell>
        </row>
        <row r="1488">
          <cell r="A1488">
            <v>40059</v>
          </cell>
          <cell r="B1488" t="str">
            <v>Madalena Santos</v>
          </cell>
          <cell r="C1488" t="str">
            <v>AdO</v>
          </cell>
          <cell r="D1488">
            <v>8</v>
          </cell>
        </row>
        <row r="1489">
          <cell r="A1489">
            <v>40059</v>
          </cell>
          <cell r="B1489" t="str">
            <v>Sara Freitas</v>
          </cell>
          <cell r="C1489" t="str">
            <v>Admin. Indiferenciada</v>
          </cell>
          <cell r="D1489">
            <v>8</v>
          </cell>
        </row>
        <row r="1490">
          <cell r="A1490">
            <v>40059</v>
          </cell>
          <cell r="B1490" t="str">
            <v>Susana Nunes</v>
          </cell>
          <cell r="C1490" t="str">
            <v>Madeira</v>
          </cell>
          <cell r="D1490">
            <v>6</v>
          </cell>
        </row>
        <row r="1491">
          <cell r="A1491">
            <v>40059</v>
          </cell>
          <cell r="B1491" t="str">
            <v>Susana Nunes</v>
          </cell>
          <cell r="C1491" t="str">
            <v>Outro</v>
          </cell>
          <cell r="D1491">
            <v>2</v>
          </cell>
        </row>
        <row r="1492">
          <cell r="A1492">
            <v>40060</v>
          </cell>
          <cell r="B1492" t="str">
            <v>Carla Garcia</v>
          </cell>
          <cell r="C1492" t="str">
            <v>Admin. Indiferenciada</v>
          </cell>
          <cell r="D1492">
            <v>3</v>
          </cell>
        </row>
        <row r="1493">
          <cell r="A1493">
            <v>40060</v>
          </cell>
          <cell r="B1493" t="str">
            <v>Carla Garcia</v>
          </cell>
          <cell r="C1493" t="str">
            <v>Sanest - Guia</v>
          </cell>
          <cell r="D1493">
            <v>5</v>
          </cell>
        </row>
        <row r="1494">
          <cell r="A1494">
            <v>40060</v>
          </cell>
          <cell r="B1494" t="str">
            <v>Carla Garcia</v>
          </cell>
          <cell r="C1494" t="str">
            <v>EasyCo</v>
          </cell>
          <cell r="D1494">
            <v>1</v>
          </cell>
        </row>
        <row r="1495">
          <cell r="A1495">
            <v>40060</v>
          </cell>
          <cell r="B1495" t="str">
            <v>David Brito</v>
          </cell>
          <cell r="C1495" t="str">
            <v>Férias</v>
          </cell>
          <cell r="D1495">
            <v>8</v>
          </cell>
        </row>
        <row r="1496">
          <cell r="A1496">
            <v>40060</v>
          </cell>
          <cell r="B1496" t="str">
            <v>Eduardo Jauch</v>
          </cell>
          <cell r="C1496" t="str">
            <v>Nitrosal</v>
          </cell>
          <cell r="D1496">
            <v>8</v>
          </cell>
        </row>
        <row r="1497">
          <cell r="A1497">
            <v>40060</v>
          </cell>
          <cell r="B1497" t="str">
            <v>Madalena Santos</v>
          </cell>
          <cell r="C1497" t="str">
            <v>AdO</v>
          </cell>
          <cell r="D1497">
            <v>8</v>
          </cell>
        </row>
        <row r="1498">
          <cell r="A1498">
            <v>40060</v>
          </cell>
          <cell r="B1498" t="str">
            <v>Sara Freitas</v>
          </cell>
          <cell r="C1498" t="str">
            <v>Admin. Indiferenciada</v>
          </cell>
          <cell r="D1498">
            <v>8</v>
          </cell>
        </row>
        <row r="1499">
          <cell r="A1499">
            <v>40060</v>
          </cell>
          <cell r="B1499" t="str">
            <v>Susana Nunes</v>
          </cell>
          <cell r="C1499" t="str">
            <v>Madeira</v>
          </cell>
          <cell r="D1499">
            <v>5</v>
          </cell>
        </row>
        <row r="1500">
          <cell r="A1500">
            <v>40060</v>
          </cell>
          <cell r="B1500" t="str">
            <v>Susana Nunes</v>
          </cell>
          <cell r="C1500" t="str">
            <v>Outro</v>
          </cell>
          <cell r="D1500">
            <v>1</v>
          </cell>
        </row>
        <row r="1501">
          <cell r="A1501">
            <v>40061</v>
          </cell>
          <cell r="B1501" t="str">
            <v>Eduardo Jauch</v>
          </cell>
          <cell r="C1501" t="str">
            <v>Nitrosal</v>
          </cell>
          <cell r="D1501">
            <v>3</v>
          </cell>
        </row>
        <row r="1502">
          <cell r="A1502">
            <v>40061</v>
          </cell>
          <cell r="B1502" t="str">
            <v>Sara Freitas</v>
          </cell>
          <cell r="C1502" t="str">
            <v>Admin. Indiferenciada</v>
          </cell>
          <cell r="D1502">
            <v>4</v>
          </cell>
        </row>
        <row r="1503">
          <cell r="A1503">
            <v>40061</v>
          </cell>
          <cell r="B1503" t="str">
            <v>Sara Freitas</v>
          </cell>
          <cell r="C1503" t="str">
            <v>EasyCo</v>
          </cell>
          <cell r="D1503">
            <v>4</v>
          </cell>
        </row>
        <row r="1504">
          <cell r="A1504">
            <v>40062</v>
          </cell>
          <cell r="B1504" t="str">
            <v>Eduardo Jauch</v>
          </cell>
          <cell r="C1504" t="str">
            <v>Nitrosal</v>
          </cell>
          <cell r="D1504">
            <v>9</v>
          </cell>
        </row>
        <row r="1505">
          <cell r="A1505">
            <v>40062</v>
          </cell>
          <cell r="B1505" t="str">
            <v>Sara Freitas</v>
          </cell>
          <cell r="C1505" t="str">
            <v>Admin. Indiferenciada</v>
          </cell>
          <cell r="D1505">
            <v>4</v>
          </cell>
        </row>
        <row r="1506">
          <cell r="A1506">
            <v>40062</v>
          </cell>
          <cell r="B1506" t="str">
            <v>Sara Freitas</v>
          </cell>
          <cell r="C1506" t="str">
            <v>EasyCo</v>
          </cell>
          <cell r="D1506">
            <v>4</v>
          </cell>
        </row>
        <row r="1507">
          <cell r="A1507">
            <v>40063</v>
          </cell>
          <cell r="B1507" t="str">
            <v>Carla Garcia</v>
          </cell>
          <cell r="C1507" t="str">
            <v>Férias</v>
          </cell>
          <cell r="D1507">
            <v>7</v>
          </cell>
        </row>
        <row r="1508">
          <cell r="A1508">
            <v>40063</v>
          </cell>
          <cell r="B1508" t="str">
            <v>David Brito</v>
          </cell>
          <cell r="C1508" t="str">
            <v>Mirage</v>
          </cell>
          <cell r="D1508">
            <v>6</v>
          </cell>
        </row>
        <row r="1509">
          <cell r="A1509">
            <v>40063</v>
          </cell>
          <cell r="B1509" t="str">
            <v>David Brito</v>
          </cell>
          <cell r="C1509" t="str">
            <v>Outro</v>
          </cell>
          <cell r="D1509">
            <v>1</v>
          </cell>
        </row>
        <row r="1510">
          <cell r="A1510">
            <v>40063</v>
          </cell>
          <cell r="B1510" t="str">
            <v>Eduardo Jauch</v>
          </cell>
          <cell r="C1510" t="str">
            <v>Nitrosal</v>
          </cell>
          <cell r="D1510">
            <v>5</v>
          </cell>
        </row>
        <row r="1511">
          <cell r="A1511">
            <v>40063</v>
          </cell>
          <cell r="B1511" t="str">
            <v>Madalena Santos</v>
          </cell>
          <cell r="C1511" t="str">
            <v>AdO</v>
          </cell>
          <cell r="D1511">
            <v>8</v>
          </cell>
        </row>
        <row r="1512">
          <cell r="A1512">
            <v>40063</v>
          </cell>
          <cell r="B1512" t="str">
            <v>Madalena Santos</v>
          </cell>
          <cell r="C1512" t="str">
            <v>Outro</v>
          </cell>
          <cell r="D1512">
            <v>2</v>
          </cell>
        </row>
        <row r="1513">
          <cell r="A1513">
            <v>40063</v>
          </cell>
          <cell r="B1513" t="str">
            <v>Sara Freitas</v>
          </cell>
          <cell r="C1513" t="str">
            <v>Admin. Indiferenciada</v>
          </cell>
          <cell r="D1513">
            <v>4</v>
          </cell>
        </row>
        <row r="1514">
          <cell r="A1514">
            <v>40063</v>
          </cell>
          <cell r="B1514" t="str">
            <v>Sara Freitas</v>
          </cell>
          <cell r="C1514" t="str">
            <v>EasyCo</v>
          </cell>
          <cell r="D1514">
            <v>4</v>
          </cell>
        </row>
        <row r="1515">
          <cell r="A1515">
            <v>40063</v>
          </cell>
          <cell r="B1515" t="str">
            <v>Susana Nunes</v>
          </cell>
          <cell r="C1515" t="str">
            <v>Textos - Disseminação</v>
          </cell>
          <cell r="D1515">
            <v>4</v>
          </cell>
        </row>
        <row r="1516">
          <cell r="A1516">
            <v>40063</v>
          </cell>
          <cell r="B1516" t="str">
            <v>Susana Nunes</v>
          </cell>
          <cell r="C1516" t="str">
            <v>Laboratório</v>
          </cell>
          <cell r="D1516">
            <v>1</v>
          </cell>
        </row>
        <row r="1517">
          <cell r="A1517">
            <v>40063</v>
          </cell>
          <cell r="B1517" t="str">
            <v>Susana Nunes</v>
          </cell>
          <cell r="C1517" t="str">
            <v>Simpatico</v>
          </cell>
          <cell r="D1517">
            <v>1</v>
          </cell>
        </row>
        <row r="1518">
          <cell r="A1518">
            <v>40063</v>
          </cell>
          <cell r="B1518" t="str">
            <v>Susana Nunes</v>
          </cell>
          <cell r="C1518" t="str">
            <v>Outro</v>
          </cell>
          <cell r="D1518">
            <v>6</v>
          </cell>
        </row>
        <row r="1519">
          <cell r="A1519">
            <v>40064</v>
          </cell>
          <cell r="B1519" t="str">
            <v>Carla Garcia</v>
          </cell>
          <cell r="C1519" t="str">
            <v>Férias</v>
          </cell>
          <cell r="D1519">
            <v>7</v>
          </cell>
        </row>
        <row r="1520">
          <cell r="A1520">
            <v>40064</v>
          </cell>
          <cell r="B1520" t="str">
            <v>David Brito</v>
          </cell>
          <cell r="C1520" t="str">
            <v>Mirage</v>
          </cell>
          <cell r="D1520">
            <v>3</v>
          </cell>
        </row>
        <row r="1521">
          <cell r="A1521">
            <v>40064</v>
          </cell>
          <cell r="B1521" t="str">
            <v>David Brito</v>
          </cell>
          <cell r="C1521" t="str">
            <v>AdO</v>
          </cell>
          <cell r="D1521">
            <v>3</v>
          </cell>
        </row>
        <row r="1522">
          <cell r="A1522">
            <v>40064</v>
          </cell>
          <cell r="B1522" t="str">
            <v>David Brito</v>
          </cell>
          <cell r="C1522" t="str">
            <v>Outro</v>
          </cell>
          <cell r="D1522">
            <v>2.5</v>
          </cell>
        </row>
        <row r="1523">
          <cell r="A1523">
            <v>40064</v>
          </cell>
          <cell r="B1523" t="str">
            <v>Eduardo Jauch</v>
          </cell>
          <cell r="C1523" t="str">
            <v>Nitrosal</v>
          </cell>
          <cell r="D1523">
            <v>3</v>
          </cell>
        </row>
        <row r="1524">
          <cell r="A1524">
            <v>40064</v>
          </cell>
          <cell r="B1524" t="str">
            <v>Eduardo Jauch</v>
          </cell>
          <cell r="C1524" t="str">
            <v>Nitrosal</v>
          </cell>
          <cell r="D1524">
            <v>4</v>
          </cell>
        </row>
        <row r="1525">
          <cell r="A1525">
            <v>40064</v>
          </cell>
          <cell r="B1525" t="str">
            <v>Madalena Santos</v>
          </cell>
          <cell r="C1525" t="str">
            <v>AdO</v>
          </cell>
          <cell r="D1525">
            <v>8</v>
          </cell>
        </row>
        <row r="1526">
          <cell r="A1526">
            <v>40064</v>
          </cell>
          <cell r="B1526" t="str">
            <v>Madalena Santos</v>
          </cell>
          <cell r="C1526" t="str">
            <v>AdO</v>
          </cell>
          <cell r="D1526">
            <v>4</v>
          </cell>
        </row>
        <row r="1527">
          <cell r="A1527">
            <v>40064</v>
          </cell>
          <cell r="B1527" t="str">
            <v>Sara Freitas</v>
          </cell>
          <cell r="C1527" t="str">
            <v>EasyCo</v>
          </cell>
          <cell r="D1527">
            <v>8</v>
          </cell>
        </row>
        <row r="1528">
          <cell r="A1528">
            <v>40064</v>
          </cell>
          <cell r="B1528" t="str">
            <v>Susana Nunes</v>
          </cell>
          <cell r="C1528" t="str">
            <v>Simpatico</v>
          </cell>
          <cell r="D1528">
            <v>2</v>
          </cell>
        </row>
        <row r="1529">
          <cell r="A1529">
            <v>40064</v>
          </cell>
          <cell r="B1529" t="str">
            <v>Susana Nunes</v>
          </cell>
          <cell r="C1529" t="str">
            <v>Madeira</v>
          </cell>
          <cell r="D1529">
            <v>4</v>
          </cell>
        </row>
        <row r="1530">
          <cell r="A1530">
            <v>40065</v>
          </cell>
          <cell r="B1530" t="str">
            <v>Carla Garcia</v>
          </cell>
          <cell r="C1530" t="str">
            <v>EasyCo</v>
          </cell>
          <cell r="D1530">
            <v>7</v>
          </cell>
        </row>
        <row r="1531">
          <cell r="A1531">
            <v>40065</v>
          </cell>
          <cell r="B1531" t="str">
            <v>David Brito</v>
          </cell>
          <cell r="C1531" t="str">
            <v>Outro</v>
          </cell>
          <cell r="D1531">
            <v>2.5</v>
          </cell>
        </row>
        <row r="1532">
          <cell r="A1532">
            <v>40065</v>
          </cell>
          <cell r="B1532" t="str">
            <v>David Brito</v>
          </cell>
          <cell r="C1532" t="str">
            <v>AdO</v>
          </cell>
          <cell r="D1532">
            <v>2.5</v>
          </cell>
        </row>
        <row r="1533">
          <cell r="A1533">
            <v>40065</v>
          </cell>
          <cell r="B1533" t="str">
            <v>David Brito</v>
          </cell>
          <cell r="C1533" t="str">
            <v>Mirage</v>
          </cell>
          <cell r="D1533">
            <v>3</v>
          </cell>
        </row>
        <row r="1534">
          <cell r="A1534">
            <v>40065</v>
          </cell>
          <cell r="B1534" t="str">
            <v>Eduardo Jauch</v>
          </cell>
          <cell r="C1534" t="str">
            <v>Nitrosal</v>
          </cell>
          <cell r="D1534">
            <v>8</v>
          </cell>
        </row>
        <row r="1535">
          <cell r="A1535">
            <v>40065</v>
          </cell>
          <cell r="B1535" t="str">
            <v>Sara Freitas</v>
          </cell>
          <cell r="C1535" t="str">
            <v>EasyCo</v>
          </cell>
          <cell r="D1535">
            <v>8</v>
          </cell>
        </row>
        <row r="1536">
          <cell r="A1536">
            <v>40065</v>
          </cell>
          <cell r="B1536" t="str">
            <v>Susana Nunes</v>
          </cell>
          <cell r="C1536" t="str">
            <v>Madeira</v>
          </cell>
          <cell r="D1536">
            <v>7</v>
          </cell>
        </row>
        <row r="1537">
          <cell r="A1537">
            <v>40065</v>
          </cell>
          <cell r="B1537" t="str">
            <v>Susana Nunes</v>
          </cell>
          <cell r="C1537" t="str">
            <v>outro</v>
          </cell>
          <cell r="D1537">
            <v>3</v>
          </cell>
        </row>
        <row r="1538">
          <cell r="A1538">
            <v>40066</v>
          </cell>
          <cell r="B1538" t="str">
            <v>Carla Garcia</v>
          </cell>
          <cell r="C1538" t="str">
            <v>EasyCo</v>
          </cell>
          <cell r="D1538">
            <v>7</v>
          </cell>
        </row>
        <row r="1539">
          <cell r="A1539">
            <v>40066</v>
          </cell>
          <cell r="B1539" t="str">
            <v>David Brito</v>
          </cell>
          <cell r="C1539" t="str">
            <v>AdO</v>
          </cell>
          <cell r="D1539">
            <v>7</v>
          </cell>
        </row>
        <row r="1540">
          <cell r="A1540">
            <v>40066</v>
          </cell>
          <cell r="B1540" t="str">
            <v>David Brito</v>
          </cell>
          <cell r="C1540" t="str">
            <v>Mirage</v>
          </cell>
          <cell r="D1540">
            <v>1</v>
          </cell>
        </row>
        <row r="1541">
          <cell r="A1541">
            <v>40066</v>
          </cell>
          <cell r="B1541" t="str">
            <v>Eduardo Jauch</v>
          </cell>
          <cell r="C1541" t="str">
            <v>Nitrosal</v>
          </cell>
          <cell r="D1541">
            <v>8</v>
          </cell>
        </row>
        <row r="1542">
          <cell r="A1542">
            <v>40066</v>
          </cell>
          <cell r="B1542" t="str">
            <v>Sara Freitas</v>
          </cell>
          <cell r="C1542" t="str">
            <v>EasyCo</v>
          </cell>
          <cell r="D1542">
            <v>8</v>
          </cell>
        </row>
        <row r="1543">
          <cell r="A1543">
            <v>40067</v>
          </cell>
          <cell r="B1543" t="str">
            <v>Carla Garcia</v>
          </cell>
          <cell r="C1543" t="str">
            <v>EasyCo</v>
          </cell>
          <cell r="D1543">
            <v>7</v>
          </cell>
        </row>
        <row r="1544">
          <cell r="A1544">
            <v>40067</v>
          </cell>
          <cell r="B1544" t="str">
            <v>David Brito</v>
          </cell>
          <cell r="C1544" t="str">
            <v>AdO</v>
          </cell>
          <cell r="D1544">
            <v>7</v>
          </cell>
        </row>
        <row r="1545">
          <cell r="A1545">
            <v>40067</v>
          </cell>
          <cell r="B1545" t="str">
            <v>David Brito</v>
          </cell>
          <cell r="C1545" t="str">
            <v>Mirage</v>
          </cell>
          <cell r="D1545">
            <v>1</v>
          </cell>
        </row>
        <row r="1546">
          <cell r="A1546">
            <v>40067</v>
          </cell>
          <cell r="B1546" t="str">
            <v>Eduardo Jauch</v>
          </cell>
          <cell r="C1546" t="str">
            <v>Nitrosal</v>
          </cell>
          <cell r="D1546">
            <v>7</v>
          </cell>
        </row>
        <row r="1547">
          <cell r="A1547">
            <v>40067</v>
          </cell>
          <cell r="B1547" t="str">
            <v>Sara Freitas</v>
          </cell>
          <cell r="C1547" t="str">
            <v>EasyCo</v>
          </cell>
          <cell r="D1547">
            <v>8</v>
          </cell>
        </row>
        <row r="1548">
          <cell r="A1548">
            <v>40068</v>
          </cell>
          <cell r="B1548" t="str">
            <v>Sara Freitas</v>
          </cell>
          <cell r="C1548" t="str">
            <v>EasyCo</v>
          </cell>
          <cell r="D1548">
            <v>8</v>
          </cell>
        </row>
        <row r="1549">
          <cell r="A1549">
            <v>40069</v>
          </cell>
          <cell r="B1549" t="str">
            <v>Eduardo Jauch</v>
          </cell>
          <cell r="C1549" t="str">
            <v>Nitrosal</v>
          </cell>
          <cell r="D1549">
            <v>3</v>
          </cell>
        </row>
        <row r="1550">
          <cell r="A1550">
            <v>40070</v>
          </cell>
          <cell r="B1550" t="str">
            <v>Carla Garcia</v>
          </cell>
          <cell r="C1550" t="str">
            <v>Outro</v>
          </cell>
          <cell r="D1550">
            <v>6</v>
          </cell>
        </row>
        <row r="1551">
          <cell r="A1551">
            <v>40070</v>
          </cell>
          <cell r="B1551" t="str">
            <v>Eduardo Jauch</v>
          </cell>
          <cell r="C1551" t="str">
            <v>Nitrosal</v>
          </cell>
          <cell r="D1551">
            <v>10</v>
          </cell>
        </row>
        <row r="1552">
          <cell r="A1552">
            <v>40070</v>
          </cell>
          <cell r="B1552" t="str">
            <v>Madalena Santos</v>
          </cell>
          <cell r="C1552" t="str">
            <v>AdO</v>
          </cell>
          <cell r="D1552">
            <v>14</v>
          </cell>
        </row>
        <row r="1553">
          <cell r="A1553">
            <v>40070</v>
          </cell>
          <cell r="B1553" t="str">
            <v>Sara Freitas</v>
          </cell>
          <cell r="C1553" t="str">
            <v>Admin. Indiferenciada</v>
          </cell>
          <cell r="D1553">
            <v>8</v>
          </cell>
        </row>
        <row r="1554">
          <cell r="A1554">
            <v>40071</v>
          </cell>
          <cell r="B1554" t="str">
            <v>Carla Garcia</v>
          </cell>
          <cell r="C1554" t="str">
            <v>EasyCo</v>
          </cell>
          <cell r="D1554">
            <v>8</v>
          </cell>
        </row>
        <row r="1555">
          <cell r="A1555">
            <v>40071</v>
          </cell>
          <cell r="B1555" t="str">
            <v>Eduardo Jauch</v>
          </cell>
          <cell r="C1555" t="str">
            <v>Nitrosal</v>
          </cell>
          <cell r="D1555">
            <v>11</v>
          </cell>
        </row>
        <row r="1556">
          <cell r="A1556">
            <v>40071</v>
          </cell>
          <cell r="B1556" t="str">
            <v>Madalena Santos</v>
          </cell>
          <cell r="C1556" t="str">
            <v>AdO</v>
          </cell>
          <cell r="D1556">
            <v>8</v>
          </cell>
        </row>
        <row r="1557">
          <cell r="A1557">
            <v>40071</v>
          </cell>
          <cell r="B1557" t="str">
            <v>Madalena Santos</v>
          </cell>
          <cell r="C1557" t="str">
            <v>Outro</v>
          </cell>
          <cell r="D1557">
            <v>3</v>
          </cell>
        </row>
        <row r="1558">
          <cell r="A1558">
            <v>40071</v>
          </cell>
          <cell r="B1558" t="str">
            <v>Sara Freitas</v>
          </cell>
          <cell r="C1558" t="str">
            <v>Admin. Indiferenciada</v>
          </cell>
          <cell r="D1558">
            <v>8</v>
          </cell>
        </row>
        <row r="1559">
          <cell r="A1559">
            <v>40072</v>
          </cell>
          <cell r="B1559" t="str">
            <v>Carla Garcia</v>
          </cell>
          <cell r="C1559" t="str">
            <v>EasyCo</v>
          </cell>
          <cell r="D1559">
            <v>5</v>
          </cell>
        </row>
        <row r="1560">
          <cell r="A1560">
            <v>40072</v>
          </cell>
          <cell r="B1560" t="str">
            <v>Eduardo Jauch</v>
          </cell>
          <cell r="C1560" t="str">
            <v>Nitrosal</v>
          </cell>
          <cell r="D1560">
            <v>6</v>
          </cell>
        </row>
        <row r="1561">
          <cell r="A1561">
            <v>40072</v>
          </cell>
          <cell r="B1561" t="str">
            <v>Eduardo Jauch</v>
          </cell>
          <cell r="C1561" t="str">
            <v>Nitrosal</v>
          </cell>
          <cell r="D1561">
            <v>4</v>
          </cell>
        </row>
        <row r="1562">
          <cell r="A1562">
            <v>40072</v>
          </cell>
          <cell r="B1562" t="str">
            <v>Madalena Santos</v>
          </cell>
          <cell r="C1562" t="str">
            <v>Textos - Disseminação</v>
          </cell>
          <cell r="D1562">
            <v>9</v>
          </cell>
        </row>
        <row r="1563">
          <cell r="A1563">
            <v>40072</v>
          </cell>
          <cell r="B1563" t="str">
            <v>Sara Freitas</v>
          </cell>
          <cell r="C1563" t="str">
            <v>Admin. Indiferenciada</v>
          </cell>
          <cell r="D1563">
            <v>8</v>
          </cell>
        </row>
        <row r="1564">
          <cell r="A1564">
            <v>40073</v>
          </cell>
          <cell r="B1564" t="str">
            <v>Carla Garcia</v>
          </cell>
          <cell r="C1564" t="str">
            <v>EasyCo</v>
          </cell>
          <cell r="D1564">
            <v>9</v>
          </cell>
        </row>
        <row r="1565">
          <cell r="A1565">
            <v>40073</v>
          </cell>
          <cell r="B1565" t="str">
            <v>Eduardo Jauch</v>
          </cell>
          <cell r="C1565" t="str">
            <v>Nitrosal</v>
          </cell>
          <cell r="D1565">
            <v>11.5</v>
          </cell>
        </row>
        <row r="1566">
          <cell r="A1566">
            <v>40073</v>
          </cell>
          <cell r="B1566" t="str">
            <v>Madalena Santos</v>
          </cell>
          <cell r="C1566" t="str">
            <v>Textos - Disseminação</v>
          </cell>
          <cell r="D1566">
            <v>9</v>
          </cell>
        </row>
        <row r="1567">
          <cell r="A1567">
            <v>40073</v>
          </cell>
          <cell r="B1567" t="str">
            <v>Sara Freitas</v>
          </cell>
          <cell r="C1567" t="str">
            <v>Admin. Indiferenciada</v>
          </cell>
          <cell r="D1567">
            <v>8</v>
          </cell>
        </row>
        <row r="1568">
          <cell r="A1568">
            <v>40074</v>
          </cell>
          <cell r="B1568" t="str">
            <v>Carla Garcia</v>
          </cell>
          <cell r="C1568" t="str">
            <v>EasyCo</v>
          </cell>
          <cell r="D1568">
            <v>7</v>
          </cell>
        </row>
        <row r="1569">
          <cell r="A1569">
            <v>40074</v>
          </cell>
          <cell r="B1569" t="str">
            <v>Carla Garcia</v>
          </cell>
          <cell r="C1569" t="str">
            <v>Laboratório</v>
          </cell>
          <cell r="D1569">
            <v>1</v>
          </cell>
        </row>
        <row r="1570">
          <cell r="A1570">
            <v>40074</v>
          </cell>
          <cell r="B1570" t="str">
            <v>Eduardo Jauch</v>
          </cell>
          <cell r="C1570" t="str">
            <v>Nitrosal</v>
          </cell>
          <cell r="D1570">
            <v>8</v>
          </cell>
        </row>
        <row r="1571">
          <cell r="A1571">
            <v>40074</v>
          </cell>
          <cell r="B1571" t="str">
            <v>Madalena Santos</v>
          </cell>
          <cell r="C1571" t="str">
            <v>AdO</v>
          </cell>
          <cell r="D1571">
            <v>7</v>
          </cell>
        </row>
        <row r="1572">
          <cell r="A1572">
            <v>40074</v>
          </cell>
          <cell r="B1572" t="str">
            <v>Sara Freitas</v>
          </cell>
          <cell r="C1572" t="str">
            <v>Admin. Indiferenciada</v>
          </cell>
          <cell r="D1572">
            <v>8</v>
          </cell>
        </row>
        <row r="1573">
          <cell r="A1573">
            <v>40076</v>
          </cell>
          <cell r="B1573" t="str">
            <v>Carla Garcia</v>
          </cell>
          <cell r="C1573" t="str">
            <v>Sanest - Guia</v>
          </cell>
          <cell r="D1573">
            <v>10</v>
          </cell>
        </row>
        <row r="1574">
          <cell r="A1574">
            <v>40076</v>
          </cell>
          <cell r="B1574" t="str">
            <v>Eduardo Jauch</v>
          </cell>
          <cell r="C1574" t="str">
            <v>Nitrosal</v>
          </cell>
          <cell r="D1574">
            <v>12</v>
          </cell>
        </row>
        <row r="1575">
          <cell r="A1575">
            <v>40076</v>
          </cell>
          <cell r="B1575" t="str">
            <v>Madalena Santos</v>
          </cell>
          <cell r="C1575" t="str">
            <v>AdO</v>
          </cell>
          <cell r="D1575">
            <v>9</v>
          </cell>
        </row>
        <row r="1576">
          <cell r="A1576">
            <v>40076</v>
          </cell>
          <cell r="B1576" t="str">
            <v>Madalena Santos</v>
          </cell>
          <cell r="C1576" t="str">
            <v>Outro</v>
          </cell>
          <cell r="D1576">
            <v>2</v>
          </cell>
        </row>
        <row r="1577">
          <cell r="A1577">
            <v>40077</v>
          </cell>
          <cell r="B1577" t="str">
            <v>Carla Garcia</v>
          </cell>
          <cell r="C1577" t="str">
            <v>Sanest - Guia</v>
          </cell>
          <cell r="D1577">
            <v>10</v>
          </cell>
        </row>
        <row r="1578">
          <cell r="A1578">
            <v>40077</v>
          </cell>
          <cell r="B1578" t="str">
            <v>Eduardo Jauch</v>
          </cell>
          <cell r="C1578" t="str">
            <v>Nitrosal</v>
          </cell>
          <cell r="D1578">
            <v>11</v>
          </cell>
        </row>
        <row r="1579">
          <cell r="A1579">
            <v>40077</v>
          </cell>
          <cell r="B1579" t="str">
            <v>Madalena Santos</v>
          </cell>
          <cell r="C1579" t="str">
            <v>AdO</v>
          </cell>
          <cell r="D1579">
            <v>5</v>
          </cell>
        </row>
        <row r="1580">
          <cell r="A1580">
            <v>40077</v>
          </cell>
          <cell r="B1580" t="str">
            <v>Madalena Santos</v>
          </cell>
          <cell r="C1580" t="str">
            <v>AdO</v>
          </cell>
          <cell r="D1580">
            <v>3</v>
          </cell>
        </row>
        <row r="1581">
          <cell r="A1581">
            <v>40077</v>
          </cell>
          <cell r="B1581" t="str">
            <v>Madalena Santos</v>
          </cell>
          <cell r="C1581" t="str">
            <v>Outro</v>
          </cell>
          <cell r="D1581">
            <v>2</v>
          </cell>
        </row>
        <row r="1582">
          <cell r="A1582">
            <v>40077</v>
          </cell>
          <cell r="B1582" t="str">
            <v>Sara Freitas</v>
          </cell>
          <cell r="C1582" t="str">
            <v>Admin. Indiferenciada</v>
          </cell>
          <cell r="D1582">
            <v>8</v>
          </cell>
        </row>
        <row r="1583">
          <cell r="A1583">
            <v>40078</v>
          </cell>
          <cell r="B1583" t="str">
            <v>Eduardo Jauch</v>
          </cell>
          <cell r="C1583" t="str">
            <v>Nitrosal</v>
          </cell>
          <cell r="D1583">
            <v>4</v>
          </cell>
        </row>
        <row r="1584">
          <cell r="A1584">
            <v>40078</v>
          </cell>
          <cell r="B1584" t="str">
            <v>Eduardo Jauch</v>
          </cell>
          <cell r="C1584" t="str">
            <v>Outro</v>
          </cell>
          <cell r="D1584">
            <v>2</v>
          </cell>
        </row>
        <row r="1585">
          <cell r="A1585">
            <v>40078</v>
          </cell>
          <cell r="B1585" t="str">
            <v>Madalena Santos</v>
          </cell>
          <cell r="C1585" t="str">
            <v>Outro</v>
          </cell>
          <cell r="D1585">
            <v>2</v>
          </cell>
        </row>
        <row r="1586">
          <cell r="A1586">
            <v>40078</v>
          </cell>
          <cell r="B1586" t="str">
            <v>Madalena Santos</v>
          </cell>
          <cell r="C1586" t="str">
            <v>Madeira</v>
          </cell>
          <cell r="D1586">
            <v>5</v>
          </cell>
        </row>
        <row r="1587">
          <cell r="A1587">
            <v>40078</v>
          </cell>
          <cell r="B1587" t="str">
            <v>Madalena Santos</v>
          </cell>
          <cell r="C1587" t="str">
            <v>AdO</v>
          </cell>
          <cell r="D1587">
            <v>3</v>
          </cell>
        </row>
        <row r="1588">
          <cell r="A1588">
            <v>40078</v>
          </cell>
          <cell r="B1588" t="str">
            <v>Sara Freitas</v>
          </cell>
          <cell r="C1588" t="str">
            <v>Admin. Indiferenciada</v>
          </cell>
          <cell r="D1588">
            <v>3</v>
          </cell>
        </row>
        <row r="1589">
          <cell r="A1589">
            <v>40078</v>
          </cell>
          <cell r="B1589" t="str">
            <v>Sara Freitas</v>
          </cell>
          <cell r="C1589" t="str">
            <v>EasyCo</v>
          </cell>
          <cell r="D1589">
            <v>5</v>
          </cell>
        </row>
        <row r="1590">
          <cell r="A1590">
            <v>40079</v>
          </cell>
          <cell r="B1590" t="str">
            <v>Eduardo Jauch</v>
          </cell>
          <cell r="C1590" t="str">
            <v>Outro</v>
          </cell>
          <cell r="D1590">
            <v>5</v>
          </cell>
        </row>
        <row r="1591">
          <cell r="A1591">
            <v>40079</v>
          </cell>
          <cell r="B1591" t="str">
            <v>Eduardo Jauch</v>
          </cell>
          <cell r="C1591" t="str">
            <v>Nitrosal</v>
          </cell>
          <cell r="D1591">
            <v>3</v>
          </cell>
        </row>
        <row r="1592">
          <cell r="A1592">
            <v>40079</v>
          </cell>
          <cell r="B1592" t="str">
            <v>Madalena Santos</v>
          </cell>
          <cell r="C1592" t="str">
            <v>AdO</v>
          </cell>
          <cell r="D1592">
            <v>3</v>
          </cell>
        </row>
        <row r="1593">
          <cell r="A1593">
            <v>40079</v>
          </cell>
          <cell r="B1593" t="str">
            <v>Madalena Santos</v>
          </cell>
          <cell r="C1593" t="str">
            <v>Madeira</v>
          </cell>
          <cell r="D1593">
            <v>7</v>
          </cell>
        </row>
        <row r="1594">
          <cell r="A1594">
            <v>40079</v>
          </cell>
          <cell r="B1594" t="str">
            <v>Sara Freitas</v>
          </cell>
          <cell r="C1594" t="str">
            <v>Admin. Indiferenciada</v>
          </cell>
          <cell r="D1594">
            <v>8</v>
          </cell>
        </row>
        <row r="1595">
          <cell r="A1595">
            <v>40080</v>
          </cell>
          <cell r="B1595" t="str">
            <v>Eduardo Jauch</v>
          </cell>
          <cell r="C1595" t="str">
            <v>Nitrosal</v>
          </cell>
          <cell r="D1595">
            <v>8</v>
          </cell>
        </row>
        <row r="1596">
          <cell r="A1596">
            <v>40080</v>
          </cell>
          <cell r="B1596" t="str">
            <v>Madalena Santos</v>
          </cell>
          <cell r="C1596" t="str">
            <v>Madeira</v>
          </cell>
          <cell r="D1596">
            <v>4</v>
          </cell>
        </row>
        <row r="1597">
          <cell r="A1597">
            <v>40080</v>
          </cell>
          <cell r="B1597" t="str">
            <v>Madalena Santos</v>
          </cell>
          <cell r="C1597" t="str">
            <v>AdO</v>
          </cell>
          <cell r="D1597">
            <v>5</v>
          </cell>
        </row>
        <row r="1598">
          <cell r="A1598">
            <v>40080</v>
          </cell>
          <cell r="B1598" t="str">
            <v>Sara Freitas</v>
          </cell>
          <cell r="C1598" t="str">
            <v>Admin. Indiferenciada</v>
          </cell>
          <cell r="D1598">
            <v>8</v>
          </cell>
        </row>
        <row r="1599">
          <cell r="A1599">
            <v>40081</v>
          </cell>
          <cell r="B1599" t="str">
            <v>Eduardo Jauch</v>
          </cell>
          <cell r="C1599" t="str">
            <v>Nitrosal</v>
          </cell>
          <cell r="D1599">
            <v>11</v>
          </cell>
        </row>
        <row r="1600">
          <cell r="A1600">
            <v>40081</v>
          </cell>
          <cell r="B1600" t="str">
            <v>Madalena Santos</v>
          </cell>
          <cell r="C1600" t="str">
            <v>AdO</v>
          </cell>
          <cell r="D1600">
            <v>5</v>
          </cell>
        </row>
        <row r="1601">
          <cell r="A1601">
            <v>40081</v>
          </cell>
          <cell r="B1601" t="str">
            <v>Sara Freitas</v>
          </cell>
          <cell r="C1601" t="str">
            <v>Admin. Indiferenciada</v>
          </cell>
          <cell r="D1601">
            <v>6</v>
          </cell>
        </row>
        <row r="1602">
          <cell r="A1602">
            <v>40081</v>
          </cell>
          <cell r="B1602" t="str">
            <v>Sara Freitas</v>
          </cell>
          <cell r="C1602" t="str">
            <v>Arcopol</v>
          </cell>
          <cell r="D1602">
            <v>2</v>
          </cell>
        </row>
        <row r="1603">
          <cell r="A1603">
            <v>40082</v>
          </cell>
          <cell r="B1603" t="str">
            <v>Madalena Santos</v>
          </cell>
          <cell r="C1603" t="str">
            <v>AdO</v>
          </cell>
          <cell r="D1603">
            <v>1</v>
          </cell>
        </row>
        <row r="1604">
          <cell r="A1604">
            <v>40082</v>
          </cell>
          <cell r="B1604" t="str">
            <v>Madalena Santos</v>
          </cell>
          <cell r="C1604" t="str">
            <v>Madeira</v>
          </cell>
          <cell r="D1604">
            <v>3</v>
          </cell>
        </row>
        <row r="1605">
          <cell r="A1605">
            <v>40083</v>
          </cell>
          <cell r="B1605" t="str">
            <v>Eduardo Jauch</v>
          </cell>
          <cell r="C1605" t="str">
            <v>Nitrosal</v>
          </cell>
          <cell r="D1605">
            <v>10</v>
          </cell>
        </row>
        <row r="1606">
          <cell r="A1606">
            <v>40084</v>
          </cell>
          <cell r="B1606" t="str">
            <v>Eduardo Jauch</v>
          </cell>
          <cell r="C1606" t="str">
            <v>Nitrosal</v>
          </cell>
          <cell r="D1606">
            <v>10</v>
          </cell>
        </row>
        <row r="1607">
          <cell r="A1607">
            <v>40085</v>
          </cell>
          <cell r="B1607" t="str">
            <v>Eduardo Jauch</v>
          </cell>
          <cell r="C1607" t="str">
            <v>Nitrosal</v>
          </cell>
          <cell r="D1607">
            <v>12</v>
          </cell>
        </row>
        <row r="1608">
          <cell r="A1608">
            <v>40086</v>
          </cell>
          <cell r="B1608" t="str">
            <v>Eduardo Jauch</v>
          </cell>
          <cell r="C1608" t="str">
            <v>Nitrosal</v>
          </cell>
          <cell r="D1608">
            <v>11</v>
          </cell>
        </row>
        <row r="1609">
          <cell r="A1609">
            <v>40087</v>
          </cell>
          <cell r="B1609" t="str">
            <v>Eduardo Jauch</v>
          </cell>
          <cell r="C1609" t="str">
            <v>Nitrosal</v>
          </cell>
          <cell r="D1609">
            <v>11</v>
          </cell>
        </row>
        <row r="1610">
          <cell r="A1610">
            <v>40088</v>
          </cell>
          <cell r="B1610" t="str">
            <v>Eduardo Jauch</v>
          </cell>
          <cell r="C1610" t="str">
            <v>Nitrosal</v>
          </cell>
          <cell r="D1610">
            <v>4</v>
          </cell>
        </row>
        <row r="1611">
          <cell r="A1611">
            <v>40091</v>
          </cell>
          <cell r="B1611" t="str">
            <v>Eduardo Jauch</v>
          </cell>
          <cell r="C1611" t="str">
            <v>Nitrosal</v>
          </cell>
          <cell r="D1611">
            <v>10</v>
          </cell>
        </row>
        <row r="1612">
          <cell r="A1612">
            <v>40092</v>
          </cell>
          <cell r="B1612" t="str">
            <v>Eduardo Jauch</v>
          </cell>
          <cell r="C1612" t="str">
            <v>Nitrosal</v>
          </cell>
          <cell r="D1612">
            <v>11</v>
          </cell>
        </row>
        <row r="1613">
          <cell r="A1613">
            <v>40093</v>
          </cell>
          <cell r="B1613" t="str">
            <v>Eduardo Jauch</v>
          </cell>
          <cell r="C1613" t="str">
            <v>Nitrosal</v>
          </cell>
          <cell r="D1613">
            <v>4</v>
          </cell>
        </row>
        <row r="1614">
          <cell r="A1614">
            <v>40093</v>
          </cell>
          <cell r="B1614" t="str">
            <v>Eduardo Jauch</v>
          </cell>
          <cell r="C1614" t="str">
            <v>Nitrosal</v>
          </cell>
          <cell r="D1614">
            <v>4</v>
          </cell>
        </row>
        <row r="1615">
          <cell r="A1615">
            <v>40094</v>
          </cell>
          <cell r="B1615" t="str">
            <v>Eduardo Jauch</v>
          </cell>
          <cell r="C1615" t="str">
            <v>Nitrosal</v>
          </cell>
          <cell r="D1615">
            <v>4</v>
          </cell>
        </row>
        <row r="1616">
          <cell r="A1616">
            <v>40094</v>
          </cell>
          <cell r="B1616" t="str">
            <v>Eduardo Jauch</v>
          </cell>
          <cell r="C1616" t="str">
            <v>Nitrosal</v>
          </cell>
          <cell r="D1616">
            <v>4</v>
          </cell>
        </row>
        <row r="1617">
          <cell r="A1617">
            <v>40095</v>
          </cell>
          <cell r="B1617" t="str">
            <v>Eduardo Jauch</v>
          </cell>
          <cell r="C1617" t="str">
            <v>Nitrosal</v>
          </cell>
          <cell r="D1617">
            <v>6</v>
          </cell>
        </row>
        <row r="1618">
          <cell r="A1618">
            <v>40098</v>
          </cell>
          <cell r="B1618" t="str">
            <v>Eduardo Jauch</v>
          </cell>
          <cell r="C1618" t="str">
            <v>Mirage</v>
          </cell>
          <cell r="D1618">
            <v>12</v>
          </cell>
        </row>
        <row r="1619">
          <cell r="A1619">
            <v>40099</v>
          </cell>
          <cell r="B1619" t="str">
            <v>Eduardo Jauch</v>
          </cell>
          <cell r="C1619" t="str">
            <v>Mirage</v>
          </cell>
          <cell r="D1619">
            <v>12</v>
          </cell>
        </row>
        <row r="1620">
          <cell r="A1620">
            <v>40100</v>
          </cell>
          <cell r="B1620" t="str">
            <v>Eduardo Jauch</v>
          </cell>
          <cell r="C1620" t="str">
            <v>Nitrosal</v>
          </cell>
          <cell r="D1620">
            <v>10</v>
          </cell>
        </row>
        <row r="1621">
          <cell r="A1621">
            <v>40101</v>
          </cell>
          <cell r="B1621" t="str">
            <v>Eduardo Jauch</v>
          </cell>
          <cell r="C1621" t="str">
            <v>Nitrosal</v>
          </cell>
          <cell r="D1621">
            <v>10</v>
          </cell>
        </row>
        <row r="1622">
          <cell r="A1622">
            <v>40102</v>
          </cell>
          <cell r="B1622" t="str">
            <v>Eduardo Jauch</v>
          </cell>
          <cell r="C1622" t="str">
            <v>Nitrosal</v>
          </cell>
          <cell r="D1622">
            <v>6</v>
          </cell>
        </row>
        <row r="1623">
          <cell r="A1623">
            <v>40102</v>
          </cell>
          <cell r="B1623" t="str">
            <v>Eduardo Jauch</v>
          </cell>
          <cell r="C1623" t="str">
            <v>Nitrosal</v>
          </cell>
          <cell r="D1623">
            <v>1</v>
          </cell>
        </row>
        <row r="1624">
          <cell r="A1624">
            <v>40102</v>
          </cell>
          <cell r="B1624" t="str">
            <v>Eduardo Jauch</v>
          </cell>
          <cell r="C1624" t="str">
            <v>Outro</v>
          </cell>
          <cell r="D1624">
            <v>1</v>
          </cell>
        </row>
        <row r="1625">
          <cell r="A1625">
            <v>40104</v>
          </cell>
          <cell r="B1625" t="str">
            <v>Eduardo Jauch</v>
          </cell>
          <cell r="C1625" t="str">
            <v>Nitrosal</v>
          </cell>
          <cell r="D1625">
            <v>2</v>
          </cell>
        </row>
        <row r="1626">
          <cell r="A1626">
            <v>40104</v>
          </cell>
          <cell r="B1626" t="str">
            <v>Eduardo Jauch</v>
          </cell>
          <cell r="C1626" t="str">
            <v>Albufeiras</v>
          </cell>
          <cell r="D1626">
            <v>3</v>
          </cell>
        </row>
        <row r="1627">
          <cell r="A1627">
            <v>40105</v>
          </cell>
          <cell r="B1627" t="str">
            <v>Eduardo Jauch</v>
          </cell>
          <cell r="C1627" t="str">
            <v>Nitrosal</v>
          </cell>
          <cell r="D1627">
            <v>9</v>
          </cell>
        </row>
        <row r="1628">
          <cell r="A1628">
            <v>40105</v>
          </cell>
          <cell r="B1628" t="str">
            <v>Eduardo Jauch</v>
          </cell>
          <cell r="C1628" t="str">
            <v>Albufeiras</v>
          </cell>
          <cell r="D1628">
            <v>2</v>
          </cell>
        </row>
        <row r="1629">
          <cell r="A1629">
            <v>40084</v>
          </cell>
          <cell r="B1629" t="str">
            <v>Sara Freitas</v>
          </cell>
          <cell r="C1629" t="str">
            <v>Admin. Indiferenciada</v>
          </cell>
          <cell r="D1629">
            <v>8</v>
          </cell>
        </row>
        <row r="1630">
          <cell r="A1630">
            <v>40085</v>
          </cell>
          <cell r="B1630" t="str">
            <v>Sara Freitas</v>
          </cell>
          <cell r="C1630" t="str">
            <v>Admin. Indiferenciada</v>
          </cell>
          <cell r="D1630">
            <v>8</v>
          </cell>
        </row>
        <row r="1631">
          <cell r="A1631">
            <v>40086</v>
          </cell>
          <cell r="B1631" t="str">
            <v>Sara Freitas</v>
          </cell>
          <cell r="C1631" t="str">
            <v>Admin. Indiferenciada</v>
          </cell>
          <cell r="D1631">
            <v>8</v>
          </cell>
        </row>
        <row r="1632">
          <cell r="A1632">
            <v>40087</v>
          </cell>
          <cell r="B1632" t="str">
            <v>Sara Freitas</v>
          </cell>
          <cell r="C1632" t="str">
            <v>Admin. Indiferenciada</v>
          </cell>
          <cell r="D1632">
            <v>8</v>
          </cell>
        </row>
        <row r="1633">
          <cell r="A1633">
            <v>40088</v>
          </cell>
          <cell r="B1633" t="str">
            <v>Sara Freitas</v>
          </cell>
          <cell r="C1633" t="str">
            <v>Admin. Indiferenciada</v>
          </cell>
          <cell r="D1633">
            <v>4</v>
          </cell>
        </row>
        <row r="1634">
          <cell r="A1634">
            <v>40092</v>
          </cell>
          <cell r="B1634" t="str">
            <v>Sara Freitas</v>
          </cell>
          <cell r="C1634" t="str">
            <v>Admin. Indiferenciada</v>
          </cell>
          <cell r="D1634">
            <v>6</v>
          </cell>
        </row>
        <row r="1635">
          <cell r="A1635">
            <v>40093</v>
          </cell>
          <cell r="B1635" t="str">
            <v>Sara Freitas</v>
          </cell>
          <cell r="C1635" t="str">
            <v>Admin. Indiferenciada</v>
          </cell>
          <cell r="D1635">
            <v>6</v>
          </cell>
        </row>
        <row r="1636">
          <cell r="A1636">
            <v>40094</v>
          </cell>
          <cell r="B1636" t="str">
            <v>Sara Freitas</v>
          </cell>
          <cell r="C1636" t="str">
            <v>Admin. Indiferenciada</v>
          </cell>
          <cell r="D1636">
            <v>8</v>
          </cell>
        </row>
        <row r="1637">
          <cell r="A1637">
            <v>40095</v>
          </cell>
          <cell r="B1637" t="str">
            <v>Sara Freitas</v>
          </cell>
          <cell r="C1637" t="str">
            <v>Admin. Indiferenciada</v>
          </cell>
          <cell r="D1637">
            <v>8</v>
          </cell>
        </row>
        <row r="1638">
          <cell r="A1638">
            <v>40098</v>
          </cell>
          <cell r="B1638" t="str">
            <v>Sara Freitas</v>
          </cell>
          <cell r="C1638" t="str">
            <v>Admin. Indiferenciada</v>
          </cell>
          <cell r="D1638">
            <v>6</v>
          </cell>
        </row>
        <row r="1639">
          <cell r="A1639">
            <v>40099</v>
          </cell>
          <cell r="B1639" t="str">
            <v>Sara Freitas</v>
          </cell>
          <cell r="C1639" t="str">
            <v>Admin. Indiferenciada</v>
          </cell>
          <cell r="D1639">
            <v>8</v>
          </cell>
        </row>
        <row r="1640">
          <cell r="A1640">
            <v>40100</v>
          </cell>
          <cell r="B1640" t="str">
            <v>Sara Freitas</v>
          </cell>
          <cell r="C1640" t="str">
            <v>Admin. Indiferenciada</v>
          </cell>
          <cell r="D1640">
            <v>8</v>
          </cell>
        </row>
        <row r="1641">
          <cell r="A1641">
            <v>40101</v>
          </cell>
          <cell r="B1641" t="str">
            <v>Sara Freitas</v>
          </cell>
          <cell r="C1641" t="str">
            <v>Admin. Indiferenciada</v>
          </cell>
          <cell r="D1641">
            <v>8</v>
          </cell>
        </row>
        <row r="1642">
          <cell r="A1642">
            <v>40102</v>
          </cell>
          <cell r="B1642" t="str">
            <v>Sara Freitas</v>
          </cell>
          <cell r="C1642" t="str">
            <v>Admin. Indiferenciada</v>
          </cell>
          <cell r="D1642">
            <v>6</v>
          </cell>
        </row>
        <row r="1643">
          <cell r="A1643">
            <v>40105</v>
          </cell>
          <cell r="B1643" t="str">
            <v>Sara Freitas</v>
          </cell>
          <cell r="C1643" t="str">
            <v>Admin. Indiferenciada</v>
          </cell>
          <cell r="D1643">
            <v>8.5</v>
          </cell>
        </row>
        <row r="1644">
          <cell r="A1644">
            <v>40101</v>
          </cell>
          <cell r="B1644" t="str">
            <v>Francisco Campuzano</v>
          </cell>
          <cell r="C1644" t="str">
            <v>Arcopol</v>
          </cell>
          <cell r="D1644">
            <v>12</v>
          </cell>
        </row>
        <row r="1645">
          <cell r="A1645">
            <v>40102</v>
          </cell>
          <cell r="B1645" t="str">
            <v>Francisco Campuzano</v>
          </cell>
          <cell r="C1645" t="str">
            <v>Arcopol</v>
          </cell>
          <cell r="D1645">
            <v>12</v>
          </cell>
        </row>
        <row r="1646">
          <cell r="A1646">
            <v>40105</v>
          </cell>
          <cell r="B1646" t="str">
            <v>Francisco Campuzano</v>
          </cell>
          <cell r="C1646" t="str">
            <v>Madeira</v>
          </cell>
          <cell r="D1646">
            <v>8</v>
          </cell>
        </row>
        <row r="1647">
          <cell r="A1647">
            <v>40106</v>
          </cell>
          <cell r="B1647" t="str">
            <v>Francisco Campuzano</v>
          </cell>
          <cell r="C1647" t="str">
            <v>Taxon</v>
          </cell>
          <cell r="D1647">
            <v>9</v>
          </cell>
        </row>
        <row r="1648">
          <cell r="A1648">
            <v>40106</v>
          </cell>
          <cell r="B1648" t="str">
            <v>Francisco Campuzano</v>
          </cell>
          <cell r="C1648" t="str">
            <v>Albufeiras</v>
          </cell>
          <cell r="D1648">
            <v>2</v>
          </cell>
        </row>
        <row r="1649">
          <cell r="A1649">
            <v>40106</v>
          </cell>
          <cell r="B1649" t="str">
            <v>Francisco Campuzano</v>
          </cell>
          <cell r="C1649" t="str">
            <v>Admin. Indiferenciada</v>
          </cell>
          <cell r="D1649">
            <v>1</v>
          </cell>
        </row>
        <row r="1650">
          <cell r="A1650">
            <v>40106</v>
          </cell>
          <cell r="B1650" t="str">
            <v>Eduardo Jauch</v>
          </cell>
          <cell r="C1650" t="str">
            <v>Nitrosal</v>
          </cell>
          <cell r="D1650">
            <v>9</v>
          </cell>
        </row>
        <row r="1651">
          <cell r="A1651">
            <v>40107</v>
          </cell>
          <cell r="B1651" t="str">
            <v>Eduardo Jauch</v>
          </cell>
          <cell r="C1651" t="str">
            <v>Nitrosal</v>
          </cell>
          <cell r="D1651">
            <v>9.5</v>
          </cell>
        </row>
        <row r="1652">
          <cell r="A1652">
            <v>40107</v>
          </cell>
          <cell r="B1652" t="str">
            <v>Francisco Campuzano</v>
          </cell>
          <cell r="C1652" t="str">
            <v>Taxon</v>
          </cell>
          <cell r="D1652">
            <v>8</v>
          </cell>
        </row>
        <row r="1653">
          <cell r="A1653">
            <v>40107</v>
          </cell>
          <cell r="B1653" t="str">
            <v>Francisco Campuzano</v>
          </cell>
          <cell r="C1653" t="str">
            <v>Albufeiras</v>
          </cell>
          <cell r="D1653">
            <v>2</v>
          </cell>
        </row>
        <row r="1654">
          <cell r="A1654">
            <v>40108</v>
          </cell>
          <cell r="B1654" t="str">
            <v>Eduardo Jauch</v>
          </cell>
          <cell r="C1654" t="str">
            <v>Nitrosal</v>
          </cell>
          <cell r="D1654">
            <v>7</v>
          </cell>
        </row>
        <row r="1655">
          <cell r="A1655">
            <v>40108</v>
          </cell>
          <cell r="B1655" t="str">
            <v>Eduardo Jauch</v>
          </cell>
          <cell r="C1655" t="str">
            <v>Nitrosal</v>
          </cell>
          <cell r="D1655">
            <v>1.5</v>
          </cell>
        </row>
        <row r="1656">
          <cell r="A1656">
            <v>40108</v>
          </cell>
          <cell r="B1656" t="str">
            <v>Eduardo Jauch</v>
          </cell>
          <cell r="C1656" t="str">
            <v>Albufeiras</v>
          </cell>
          <cell r="D1656">
            <v>0.5</v>
          </cell>
        </row>
        <row r="1657">
          <cell r="A1657">
            <v>40109</v>
          </cell>
          <cell r="B1657" t="str">
            <v>Eduardo Jauch</v>
          </cell>
          <cell r="C1657" t="str">
            <v>Outro</v>
          </cell>
          <cell r="D1657">
            <v>6</v>
          </cell>
        </row>
        <row r="1658">
          <cell r="A1658">
            <v>40109</v>
          </cell>
          <cell r="B1658" t="str">
            <v>Eduardo Jauch</v>
          </cell>
          <cell r="C1658" t="str">
            <v>Nitrosal</v>
          </cell>
          <cell r="D1658">
            <v>2</v>
          </cell>
        </row>
        <row r="1659">
          <cell r="A1659">
            <v>40108</v>
          </cell>
          <cell r="B1659" t="str">
            <v>Francisco Campuzano</v>
          </cell>
          <cell r="C1659" t="str">
            <v>Taxon</v>
          </cell>
          <cell r="D1659">
            <v>8</v>
          </cell>
        </row>
        <row r="1660">
          <cell r="A1660">
            <v>40108</v>
          </cell>
          <cell r="B1660" t="str">
            <v>Francisco Campuzano</v>
          </cell>
          <cell r="C1660" t="str">
            <v>Outro</v>
          </cell>
          <cell r="D1660">
            <v>2</v>
          </cell>
        </row>
        <row r="1661">
          <cell r="A1661">
            <v>40108</v>
          </cell>
          <cell r="B1661" t="str">
            <v>Francisco Campuzano</v>
          </cell>
          <cell r="C1661" t="str">
            <v>Albufeiras</v>
          </cell>
          <cell r="D1661">
            <v>2</v>
          </cell>
        </row>
        <row r="1662">
          <cell r="A1662">
            <v>40108</v>
          </cell>
          <cell r="B1662" t="str">
            <v>Francisco Campuzano</v>
          </cell>
          <cell r="C1662" t="str">
            <v>Taxon</v>
          </cell>
          <cell r="D1662">
            <v>8</v>
          </cell>
        </row>
        <row r="1663">
          <cell r="A1663">
            <v>40108</v>
          </cell>
          <cell r="B1663" t="str">
            <v>Francisco Campuzano</v>
          </cell>
          <cell r="C1663" t="str">
            <v>Albufeiras</v>
          </cell>
          <cell r="D1663">
            <v>1</v>
          </cell>
        </row>
        <row r="1664">
          <cell r="A1664">
            <v>40111</v>
          </cell>
          <cell r="B1664" t="str">
            <v>Eduardo Jauch</v>
          </cell>
          <cell r="C1664" t="str">
            <v>Nitrosal</v>
          </cell>
          <cell r="D1664">
            <v>4</v>
          </cell>
        </row>
        <row r="1665">
          <cell r="A1665">
            <v>40112</v>
          </cell>
          <cell r="B1665" t="str">
            <v>Eduardo Jauch</v>
          </cell>
          <cell r="C1665" t="str">
            <v>Nitrosal</v>
          </cell>
          <cell r="D1665">
            <v>11.5</v>
          </cell>
        </row>
        <row r="1666">
          <cell r="A1666">
            <v>40113</v>
          </cell>
          <cell r="B1666" t="str">
            <v>Eduardo Jauch</v>
          </cell>
          <cell r="C1666" t="str">
            <v>Nitrosal</v>
          </cell>
          <cell r="D1666">
            <v>14</v>
          </cell>
        </row>
        <row r="1667">
          <cell r="A1667">
            <v>40112</v>
          </cell>
          <cell r="B1667" t="str">
            <v>Francisco Campuzano</v>
          </cell>
          <cell r="C1667" t="str">
            <v>Madeira</v>
          </cell>
          <cell r="D1667">
            <v>5</v>
          </cell>
        </row>
        <row r="1668">
          <cell r="A1668">
            <v>40112</v>
          </cell>
          <cell r="B1668" t="str">
            <v>Francisco Campuzano</v>
          </cell>
          <cell r="C1668" t="str">
            <v>Taxon</v>
          </cell>
          <cell r="D1668">
            <v>5</v>
          </cell>
        </row>
        <row r="1669">
          <cell r="A1669">
            <v>40113</v>
          </cell>
          <cell r="B1669" t="str">
            <v>Francisco Campuzano</v>
          </cell>
          <cell r="C1669" t="str">
            <v>Madeira</v>
          </cell>
          <cell r="D1669">
            <v>5</v>
          </cell>
        </row>
        <row r="1670">
          <cell r="A1670">
            <v>40113</v>
          </cell>
          <cell r="B1670" t="str">
            <v>Francisco Campuzano</v>
          </cell>
          <cell r="C1670" t="str">
            <v>Taxon</v>
          </cell>
          <cell r="D1670">
            <v>5</v>
          </cell>
        </row>
        <row r="1671">
          <cell r="A1671">
            <v>40114</v>
          </cell>
          <cell r="B1671" t="str">
            <v>Francisco Campuzano</v>
          </cell>
          <cell r="C1671" t="str">
            <v>Taxon</v>
          </cell>
          <cell r="D1671">
            <v>10</v>
          </cell>
        </row>
        <row r="1672">
          <cell r="A1672">
            <v>40114</v>
          </cell>
          <cell r="B1672" t="str">
            <v>Eduardo Jauch</v>
          </cell>
          <cell r="C1672" t="str">
            <v>Nitrosal</v>
          </cell>
          <cell r="D1672">
            <v>8</v>
          </cell>
        </row>
        <row r="1673">
          <cell r="A1673">
            <v>40115</v>
          </cell>
          <cell r="B1673" t="str">
            <v>Eduardo Jauch</v>
          </cell>
          <cell r="C1673" t="str">
            <v>Nitrosal</v>
          </cell>
          <cell r="D1673">
            <v>10</v>
          </cell>
        </row>
        <row r="1674">
          <cell r="A1674">
            <v>40116</v>
          </cell>
          <cell r="B1674" t="str">
            <v>Eduardo Jauch</v>
          </cell>
          <cell r="C1674" t="str">
            <v>Nitrosal</v>
          </cell>
          <cell r="D1674">
            <v>10</v>
          </cell>
        </row>
        <row r="1675">
          <cell r="A1675">
            <v>40115</v>
          </cell>
          <cell r="B1675" t="str">
            <v>Francisco Campuzano</v>
          </cell>
          <cell r="C1675" t="str">
            <v>Madeira</v>
          </cell>
          <cell r="D1675">
            <v>5</v>
          </cell>
        </row>
        <row r="1676">
          <cell r="A1676">
            <v>40115</v>
          </cell>
          <cell r="B1676" t="str">
            <v>Francisco Campuzano</v>
          </cell>
          <cell r="C1676" t="str">
            <v>Taxon</v>
          </cell>
          <cell r="D1676">
            <v>5</v>
          </cell>
        </row>
        <row r="1677">
          <cell r="A1677">
            <v>40116</v>
          </cell>
          <cell r="B1677" t="str">
            <v>Francisco Campuzano</v>
          </cell>
          <cell r="C1677" t="str">
            <v>Taxon</v>
          </cell>
          <cell r="D1677">
            <v>4</v>
          </cell>
        </row>
        <row r="1678">
          <cell r="A1678">
            <v>40116</v>
          </cell>
          <cell r="B1678" t="str">
            <v>Francisco Campuzano</v>
          </cell>
          <cell r="C1678" t="str">
            <v>Admin. Indiferenciada</v>
          </cell>
          <cell r="D1678">
            <v>5</v>
          </cell>
        </row>
        <row r="1679">
          <cell r="A1679">
            <v>40116</v>
          </cell>
          <cell r="B1679" t="str">
            <v>Francisco Campuzano</v>
          </cell>
          <cell r="C1679" t="str">
            <v>Albufeiras</v>
          </cell>
          <cell r="D1679">
            <v>1</v>
          </cell>
        </row>
        <row r="1680">
          <cell r="A1680">
            <v>40119</v>
          </cell>
          <cell r="B1680" t="str">
            <v>Eduardo Jauch</v>
          </cell>
          <cell r="C1680" t="str">
            <v>Nitrosal</v>
          </cell>
          <cell r="D1680">
            <v>10</v>
          </cell>
        </row>
        <row r="1681">
          <cell r="A1681">
            <v>40120</v>
          </cell>
          <cell r="B1681" t="str">
            <v>Eduardo Jauch</v>
          </cell>
          <cell r="C1681" t="str">
            <v>Nitrosal</v>
          </cell>
          <cell r="D1681">
            <v>10</v>
          </cell>
        </row>
        <row r="1682">
          <cell r="A1682">
            <v>40078</v>
          </cell>
          <cell r="B1682" t="str">
            <v>Carla Garcia</v>
          </cell>
          <cell r="C1682" t="str">
            <v>Sanest - Guia</v>
          </cell>
          <cell r="D1682">
            <v>2</v>
          </cell>
        </row>
        <row r="1683">
          <cell r="A1683">
            <v>40078</v>
          </cell>
          <cell r="B1683" t="str">
            <v>Carla Garcia</v>
          </cell>
          <cell r="C1683" t="str">
            <v>EasyCo</v>
          </cell>
          <cell r="D1683">
            <v>3</v>
          </cell>
        </row>
        <row r="1684">
          <cell r="A1684">
            <v>40079</v>
          </cell>
          <cell r="B1684" t="str">
            <v>Carla Garcia</v>
          </cell>
          <cell r="C1684" t="str">
            <v>EasyCo</v>
          </cell>
          <cell r="D1684">
            <v>2</v>
          </cell>
        </row>
        <row r="1685">
          <cell r="A1685">
            <v>40079</v>
          </cell>
          <cell r="B1685" t="str">
            <v>Carla Garcia</v>
          </cell>
          <cell r="C1685" t="str">
            <v>Sanest - Guia</v>
          </cell>
          <cell r="D1685">
            <v>3</v>
          </cell>
        </row>
        <row r="1686">
          <cell r="A1686">
            <v>40080</v>
          </cell>
          <cell r="B1686" t="str">
            <v>Carla Garcia</v>
          </cell>
          <cell r="C1686" t="str">
            <v>EasyCo</v>
          </cell>
          <cell r="D1686">
            <v>6</v>
          </cell>
        </row>
        <row r="1687">
          <cell r="A1687">
            <v>40080</v>
          </cell>
          <cell r="B1687" t="str">
            <v>Carla Garcia</v>
          </cell>
          <cell r="C1687" t="str">
            <v>Sanest - Guia</v>
          </cell>
          <cell r="D1687">
            <v>1.5</v>
          </cell>
        </row>
        <row r="1688">
          <cell r="A1688">
            <v>40081</v>
          </cell>
          <cell r="B1688" t="str">
            <v>Carla Garcia</v>
          </cell>
          <cell r="C1688" t="str">
            <v>Sanest - Guia</v>
          </cell>
          <cell r="D1688">
            <v>12</v>
          </cell>
        </row>
        <row r="1689">
          <cell r="A1689">
            <v>40084</v>
          </cell>
          <cell r="B1689" t="str">
            <v>Carla Garcia</v>
          </cell>
          <cell r="C1689" t="str">
            <v>outro</v>
          </cell>
          <cell r="D1689">
            <v>3</v>
          </cell>
        </row>
        <row r="1690">
          <cell r="A1690">
            <v>40084</v>
          </cell>
          <cell r="B1690" t="str">
            <v>Carla Garcia</v>
          </cell>
          <cell r="C1690" t="str">
            <v>EasyCo</v>
          </cell>
          <cell r="D1690">
            <v>4.5</v>
          </cell>
        </row>
        <row r="1691">
          <cell r="A1691">
            <v>40085</v>
          </cell>
          <cell r="B1691" t="str">
            <v>Carla Garcia</v>
          </cell>
          <cell r="C1691" t="str">
            <v>Sanest - Guia</v>
          </cell>
          <cell r="D1691">
            <v>5</v>
          </cell>
        </row>
        <row r="1692">
          <cell r="A1692">
            <v>40085</v>
          </cell>
          <cell r="B1692" t="str">
            <v>Carla Garcia</v>
          </cell>
          <cell r="C1692" t="str">
            <v>Lenvis</v>
          </cell>
          <cell r="D1692">
            <v>2.5</v>
          </cell>
        </row>
        <row r="1693">
          <cell r="A1693">
            <v>40086</v>
          </cell>
          <cell r="B1693" t="str">
            <v>Carla Garcia</v>
          </cell>
          <cell r="C1693" t="str">
            <v>EasyCo</v>
          </cell>
          <cell r="D1693">
            <v>4</v>
          </cell>
        </row>
        <row r="1694">
          <cell r="A1694">
            <v>40086</v>
          </cell>
          <cell r="B1694" t="str">
            <v>Carla Garcia</v>
          </cell>
          <cell r="C1694" t="str">
            <v>Admin. Indiferenciada</v>
          </cell>
          <cell r="D1694">
            <v>4</v>
          </cell>
        </row>
        <row r="1695">
          <cell r="A1695">
            <v>40087</v>
          </cell>
          <cell r="B1695" t="str">
            <v>Carla Garcia</v>
          </cell>
          <cell r="C1695" t="str">
            <v>EasyCo</v>
          </cell>
          <cell r="D1695">
            <v>7</v>
          </cell>
        </row>
        <row r="1696">
          <cell r="A1696">
            <v>40088</v>
          </cell>
          <cell r="B1696" t="str">
            <v>Carla Garcia</v>
          </cell>
          <cell r="C1696" t="str">
            <v>EasyCo</v>
          </cell>
          <cell r="D1696">
            <v>3</v>
          </cell>
        </row>
        <row r="1697">
          <cell r="A1697">
            <v>40088</v>
          </cell>
          <cell r="B1697" t="str">
            <v>Carla Garcia</v>
          </cell>
          <cell r="C1697" t="str">
            <v>Sanest - Guia</v>
          </cell>
          <cell r="D1697">
            <v>4</v>
          </cell>
        </row>
        <row r="1698">
          <cell r="A1698">
            <v>40093</v>
          </cell>
          <cell r="B1698" t="str">
            <v>Carla Garcia</v>
          </cell>
          <cell r="C1698" t="str">
            <v>Outro</v>
          </cell>
          <cell r="D1698">
            <v>3</v>
          </cell>
        </row>
        <row r="1699">
          <cell r="A1699">
            <v>40093</v>
          </cell>
          <cell r="B1699" t="str">
            <v>Carla Garcia</v>
          </cell>
          <cell r="C1699" t="str">
            <v>Sanest - Guia</v>
          </cell>
          <cell r="D1699">
            <v>3</v>
          </cell>
        </row>
        <row r="1700">
          <cell r="A1700">
            <v>40093</v>
          </cell>
          <cell r="B1700" t="str">
            <v>Carla Garcia</v>
          </cell>
          <cell r="C1700" t="str">
            <v>EasyCo</v>
          </cell>
          <cell r="D1700">
            <v>2</v>
          </cell>
        </row>
        <row r="1701">
          <cell r="A1701">
            <v>40094</v>
          </cell>
          <cell r="B1701" t="str">
            <v>Carla Garcia</v>
          </cell>
          <cell r="C1701" t="str">
            <v>Outro</v>
          </cell>
          <cell r="D1701">
            <v>2</v>
          </cell>
        </row>
        <row r="1702">
          <cell r="A1702">
            <v>40094</v>
          </cell>
          <cell r="B1702" t="str">
            <v>Carla Garcia</v>
          </cell>
          <cell r="C1702" t="str">
            <v>Sanest - Guia</v>
          </cell>
          <cell r="D1702">
            <v>2</v>
          </cell>
        </row>
        <row r="1703">
          <cell r="A1703">
            <v>40094</v>
          </cell>
          <cell r="B1703" t="str">
            <v>Carla Garcia</v>
          </cell>
          <cell r="C1703" t="str">
            <v>EasyCo</v>
          </cell>
          <cell r="D1703">
            <v>4</v>
          </cell>
        </row>
        <row r="1704">
          <cell r="A1704">
            <v>40095</v>
          </cell>
          <cell r="B1704" t="str">
            <v>Carla Garcia</v>
          </cell>
          <cell r="C1704" t="str">
            <v>Sanest - Guia</v>
          </cell>
          <cell r="D1704">
            <v>4</v>
          </cell>
        </row>
        <row r="1705">
          <cell r="A1705">
            <v>40095</v>
          </cell>
          <cell r="B1705" t="str">
            <v>Carla Garcia</v>
          </cell>
          <cell r="C1705" t="str">
            <v>EasyCo</v>
          </cell>
          <cell r="D1705">
            <v>1</v>
          </cell>
        </row>
        <row r="1706">
          <cell r="A1706">
            <v>40095</v>
          </cell>
          <cell r="B1706" t="str">
            <v>Carla Garcia</v>
          </cell>
          <cell r="C1706" t="str">
            <v>Admin. Indiferenciada</v>
          </cell>
          <cell r="D1706">
            <v>4</v>
          </cell>
        </row>
        <row r="1707">
          <cell r="A1707">
            <v>40098</v>
          </cell>
          <cell r="B1707" t="str">
            <v>Carla Garcia</v>
          </cell>
          <cell r="C1707" t="str">
            <v>Outro</v>
          </cell>
          <cell r="D1707">
            <v>2</v>
          </cell>
        </row>
        <row r="1708">
          <cell r="A1708">
            <v>40098</v>
          </cell>
          <cell r="B1708" t="str">
            <v>Carla Garcia</v>
          </cell>
          <cell r="C1708" t="str">
            <v>EasyCo</v>
          </cell>
          <cell r="D1708">
            <v>1</v>
          </cell>
        </row>
        <row r="1709">
          <cell r="A1709">
            <v>40098</v>
          </cell>
          <cell r="B1709" t="str">
            <v>Carla Garcia</v>
          </cell>
          <cell r="C1709" t="str">
            <v>Sanest - Guia</v>
          </cell>
          <cell r="D1709">
            <v>5</v>
          </cell>
        </row>
        <row r="1710">
          <cell r="A1710">
            <v>40099</v>
          </cell>
          <cell r="B1710" t="str">
            <v>Carla Garcia</v>
          </cell>
          <cell r="C1710" t="str">
            <v>Sanest - Guia</v>
          </cell>
          <cell r="D1710">
            <v>5</v>
          </cell>
        </row>
        <row r="1711">
          <cell r="A1711">
            <v>40099</v>
          </cell>
          <cell r="B1711" t="str">
            <v>Carla Garcia</v>
          </cell>
          <cell r="C1711" t="str">
            <v>EasyCo</v>
          </cell>
          <cell r="D1711">
            <v>4</v>
          </cell>
        </row>
        <row r="1712">
          <cell r="A1712">
            <v>40100</v>
          </cell>
          <cell r="B1712" t="str">
            <v>Carla Garcia</v>
          </cell>
          <cell r="C1712" t="str">
            <v>EasyCo</v>
          </cell>
          <cell r="D1712">
            <v>6</v>
          </cell>
        </row>
        <row r="1713">
          <cell r="A1713">
            <v>40100</v>
          </cell>
          <cell r="B1713" t="str">
            <v>Carla Garcia</v>
          </cell>
          <cell r="C1713" t="str">
            <v>Sanest - Guia</v>
          </cell>
          <cell r="D1713">
            <v>1</v>
          </cell>
        </row>
        <row r="1714">
          <cell r="A1714">
            <v>40101</v>
          </cell>
          <cell r="B1714" t="str">
            <v>Carla Garcia</v>
          </cell>
          <cell r="C1714" t="str">
            <v>Sanest - Guia</v>
          </cell>
          <cell r="D1714">
            <v>12</v>
          </cell>
        </row>
        <row r="1715">
          <cell r="A1715">
            <v>40102</v>
          </cell>
          <cell r="B1715" t="str">
            <v>Carla Garcia</v>
          </cell>
          <cell r="C1715" t="str">
            <v>Sanest - Guia</v>
          </cell>
          <cell r="D1715">
            <v>12</v>
          </cell>
        </row>
        <row r="1716">
          <cell r="A1716">
            <v>40105</v>
          </cell>
          <cell r="B1716" t="str">
            <v>Carla Garcia</v>
          </cell>
          <cell r="C1716" t="str">
            <v>Outro</v>
          </cell>
          <cell r="D1716">
            <v>6</v>
          </cell>
        </row>
        <row r="1717">
          <cell r="A1717">
            <v>40105</v>
          </cell>
          <cell r="B1717" t="str">
            <v>Carla Garcia</v>
          </cell>
          <cell r="C1717" t="str">
            <v>EasyCo</v>
          </cell>
          <cell r="D1717">
            <v>1.5</v>
          </cell>
        </row>
        <row r="1718">
          <cell r="A1718">
            <v>40106</v>
          </cell>
          <cell r="B1718" t="str">
            <v>Carla Garcia</v>
          </cell>
          <cell r="C1718" t="str">
            <v>Outro</v>
          </cell>
          <cell r="D1718">
            <v>7</v>
          </cell>
        </row>
        <row r="1719">
          <cell r="A1719">
            <v>40106</v>
          </cell>
          <cell r="B1719" t="str">
            <v>Carla Garcia</v>
          </cell>
          <cell r="C1719" t="str">
            <v>EasyCo</v>
          </cell>
          <cell r="D1719">
            <v>1</v>
          </cell>
        </row>
        <row r="1720">
          <cell r="A1720">
            <v>40107</v>
          </cell>
          <cell r="B1720" t="str">
            <v>Carla Garcia</v>
          </cell>
          <cell r="C1720" t="str">
            <v>EasyCo</v>
          </cell>
          <cell r="D1720">
            <v>3</v>
          </cell>
        </row>
        <row r="1721">
          <cell r="A1721">
            <v>40107</v>
          </cell>
          <cell r="B1721" t="str">
            <v>Carla Garcia</v>
          </cell>
          <cell r="C1721" t="str">
            <v>Sanest - Guia</v>
          </cell>
          <cell r="D1721">
            <v>3</v>
          </cell>
        </row>
        <row r="1722">
          <cell r="A1722">
            <v>40108</v>
          </cell>
          <cell r="B1722" t="str">
            <v>Carla Garcia</v>
          </cell>
          <cell r="C1722" t="str">
            <v>EasyCo</v>
          </cell>
          <cell r="D1722">
            <v>3</v>
          </cell>
        </row>
        <row r="1723">
          <cell r="A1723">
            <v>40108</v>
          </cell>
          <cell r="B1723" t="str">
            <v>Carla Garcia</v>
          </cell>
          <cell r="C1723" t="str">
            <v>Sanest - Guia</v>
          </cell>
          <cell r="D1723">
            <v>2</v>
          </cell>
        </row>
        <row r="1724">
          <cell r="A1724">
            <v>40109</v>
          </cell>
          <cell r="B1724" t="str">
            <v>Carla Garcia</v>
          </cell>
          <cell r="C1724" t="str">
            <v>Textos - Disseminação</v>
          </cell>
          <cell r="D1724">
            <v>5</v>
          </cell>
        </row>
        <row r="1725">
          <cell r="A1725">
            <v>40109</v>
          </cell>
          <cell r="B1725" t="str">
            <v>Carla Garcia</v>
          </cell>
          <cell r="C1725" t="str">
            <v>Sanest - Guia</v>
          </cell>
          <cell r="D1725">
            <v>2</v>
          </cell>
        </row>
        <row r="1726">
          <cell r="A1726">
            <v>40112</v>
          </cell>
          <cell r="B1726" t="str">
            <v>Carla Garcia</v>
          </cell>
          <cell r="C1726" t="str">
            <v>Sanest - Guia</v>
          </cell>
          <cell r="D1726">
            <v>4</v>
          </cell>
        </row>
        <row r="1727">
          <cell r="A1727">
            <v>40112</v>
          </cell>
          <cell r="B1727" t="str">
            <v>Carla Garcia</v>
          </cell>
          <cell r="C1727" t="str">
            <v>EasyCo</v>
          </cell>
          <cell r="D1727">
            <v>4</v>
          </cell>
        </row>
        <row r="1728">
          <cell r="A1728">
            <v>40113</v>
          </cell>
          <cell r="B1728" t="str">
            <v>Carla Garcia</v>
          </cell>
          <cell r="C1728" t="str">
            <v>EasyCo</v>
          </cell>
          <cell r="D1728">
            <v>7</v>
          </cell>
        </row>
        <row r="1729">
          <cell r="A1729">
            <v>40114</v>
          </cell>
          <cell r="B1729" t="str">
            <v>Carla Garcia</v>
          </cell>
          <cell r="C1729" t="str">
            <v>EasyCo</v>
          </cell>
          <cell r="D1729">
            <v>3</v>
          </cell>
        </row>
        <row r="1730">
          <cell r="A1730">
            <v>40114</v>
          </cell>
          <cell r="B1730" t="str">
            <v>Carla Garcia</v>
          </cell>
          <cell r="C1730" t="str">
            <v>Admin. Indiferenciada</v>
          </cell>
          <cell r="D1730">
            <v>5</v>
          </cell>
        </row>
        <row r="1731">
          <cell r="A1731">
            <v>40115</v>
          </cell>
          <cell r="B1731" t="str">
            <v>Carla Garcia</v>
          </cell>
          <cell r="C1731" t="str">
            <v>EasyCo</v>
          </cell>
          <cell r="D1731">
            <v>3</v>
          </cell>
        </row>
        <row r="1732">
          <cell r="A1732">
            <v>40115</v>
          </cell>
          <cell r="B1732" t="str">
            <v>Carla Garcia</v>
          </cell>
          <cell r="C1732" t="str">
            <v>Textos - Disseminação</v>
          </cell>
          <cell r="D1732">
            <v>4</v>
          </cell>
        </row>
        <row r="1733">
          <cell r="A1733">
            <v>40116</v>
          </cell>
          <cell r="B1733" t="str">
            <v>Carla Garcia</v>
          </cell>
          <cell r="C1733" t="str">
            <v>Outro</v>
          </cell>
          <cell r="D1733">
            <v>5</v>
          </cell>
        </row>
        <row r="1734">
          <cell r="A1734">
            <v>40116</v>
          </cell>
          <cell r="B1734" t="str">
            <v>Carla Garcia</v>
          </cell>
          <cell r="C1734" t="str">
            <v>Outro</v>
          </cell>
          <cell r="D1734">
            <v>3</v>
          </cell>
        </row>
        <row r="1735">
          <cell r="A1735">
            <v>40119</v>
          </cell>
          <cell r="B1735" t="str">
            <v>Carla Garcia</v>
          </cell>
          <cell r="C1735" t="str">
            <v>Férias</v>
          </cell>
          <cell r="D1735">
            <v>7</v>
          </cell>
        </row>
        <row r="1736">
          <cell r="A1736">
            <v>40120</v>
          </cell>
          <cell r="B1736" t="str">
            <v>Carla Garcia</v>
          </cell>
          <cell r="C1736" t="str">
            <v>Outro</v>
          </cell>
          <cell r="D1736">
            <v>2.5</v>
          </cell>
        </row>
        <row r="1737">
          <cell r="A1737">
            <v>40120</v>
          </cell>
          <cell r="B1737" t="str">
            <v>Carla Garcia</v>
          </cell>
          <cell r="C1737" t="str">
            <v>EasyCo</v>
          </cell>
          <cell r="D1737">
            <v>3</v>
          </cell>
        </row>
        <row r="1738">
          <cell r="A1738">
            <v>40120</v>
          </cell>
          <cell r="B1738" t="str">
            <v>Carla Garcia</v>
          </cell>
          <cell r="C1738" t="str">
            <v>Sanest - Guia</v>
          </cell>
          <cell r="D1738">
            <v>2</v>
          </cell>
        </row>
        <row r="1739">
          <cell r="A1739">
            <v>40121</v>
          </cell>
          <cell r="B1739" t="str">
            <v>Eduardo Jauch</v>
          </cell>
          <cell r="C1739" t="str">
            <v>Nitrosal</v>
          </cell>
          <cell r="D1739">
            <v>11</v>
          </cell>
        </row>
        <row r="1740">
          <cell r="A1740">
            <v>40119</v>
          </cell>
          <cell r="B1740" t="str">
            <v>Francisco Campuzano</v>
          </cell>
          <cell r="C1740" t="str">
            <v>Madeira</v>
          </cell>
          <cell r="D1740">
            <v>4</v>
          </cell>
        </row>
        <row r="1741">
          <cell r="A1741">
            <v>40119</v>
          </cell>
          <cell r="B1741" t="str">
            <v>Francisco Campuzano</v>
          </cell>
          <cell r="C1741" t="str">
            <v>Taxon</v>
          </cell>
          <cell r="D1741">
            <v>4</v>
          </cell>
        </row>
        <row r="1742">
          <cell r="A1742">
            <v>40120</v>
          </cell>
          <cell r="B1742" t="str">
            <v>Francisco Campuzano</v>
          </cell>
          <cell r="C1742" t="str">
            <v>Taxon</v>
          </cell>
          <cell r="D1742">
            <v>9</v>
          </cell>
        </row>
        <row r="1743">
          <cell r="A1743">
            <v>40121</v>
          </cell>
          <cell r="B1743" t="str">
            <v>Francisco Campuzano</v>
          </cell>
          <cell r="C1743" t="str">
            <v>Taxon</v>
          </cell>
          <cell r="D1743">
            <v>6</v>
          </cell>
        </row>
        <row r="1744">
          <cell r="A1744">
            <v>40121</v>
          </cell>
          <cell r="B1744" t="str">
            <v>Francisco Campuzano</v>
          </cell>
          <cell r="C1744" t="str">
            <v>Formação MOHID</v>
          </cell>
          <cell r="D1744">
            <v>2</v>
          </cell>
        </row>
        <row r="1745">
          <cell r="A1745">
            <v>40122</v>
          </cell>
          <cell r="B1745" t="str">
            <v>Francisco Campuzano</v>
          </cell>
          <cell r="C1745" t="str">
            <v>Sanest Praias</v>
          </cell>
          <cell r="D1745">
            <v>8</v>
          </cell>
        </row>
        <row r="1746">
          <cell r="A1746">
            <v>40122</v>
          </cell>
          <cell r="B1746" t="str">
            <v>Francisco Campuzano</v>
          </cell>
          <cell r="C1746" t="str">
            <v>Madeira</v>
          </cell>
          <cell r="D1746">
            <v>3</v>
          </cell>
        </row>
        <row r="1747">
          <cell r="A1747">
            <v>40122</v>
          </cell>
          <cell r="B1747" t="str">
            <v>Eduardo Jauch</v>
          </cell>
          <cell r="C1747" t="str">
            <v>Nitrosal</v>
          </cell>
          <cell r="D1747">
            <v>11</v>
          </cell>
        </row>
        <row r="1748">
          <cell r="A1748">
            <v>40123</v>
          </cell>
          <cell r="B1748" t="str">
            <v>Eduardo Jauch</v>
          </cell>
          <cell r="C1748" t="str">
            <v>Nitrosal</v>
          </cell>
          <cell r="D1748">
            <v>8</v>
          </cell>
        </row>
        <row r="1749">
          <cell r="A1749">
            <v>40126</v>
          </cell>
          <cell r="B1749" t="str">
            <v>Eduardo Jauch</v>
          </cell>
          <cell r="C1749" t="str">
            <v>Nitrosal</v>
          </cell>
          <cell r="D1749">
            <v>8</v>
          </cell>
        </row>
        <row r="1750">
          <cell r="A1750">
            <v>40123</v>
          </cell>
          <cell r="B1750" t="str">
            <v>Francisco Campuzano</v>
          </cell>
          <cell r="C1750" t="str">
            <v>Madeira</v>
          </cell>
          <cell r="D1750">
            <v>1</v>
          </cell>
        </row>
        <row r="1751">
          <cell r="A1751">
            <v>40123</v>
          </cell>
          <cell r="B1751" t="str">
            <v>Francisco Campuzano</v>
          </cell>
          <cell r="C1751" t="str">
            <v>Taxon</v>
          </cell>
          <cell r="D1751">
            <v>6</v>
          </cell>
        </row>
        <row r="1752">
          <cell r="A1752">
            <v>40126</v>
          </cell>
          <cell r="B1752" t="str">
            <v>Francisco Campuzano</v>
          </cell>
          <cell r="C1752" t="str">
            <v>Taxon</v>
          </cell>
          <cell r="D1752">
            <v>5</v>
          </cell>
        </row>
        <row r="1753">
          <cell r="A1753">
            <v>40126</v>
          </cell>
          <cell r="B1753" t="str">
            <v>Francisco Campuzano</v>
          </cell>
          <cell r="C1753" t="str">
            <v>Madeira</v>
          </cell>
          <cell r="D1753">
            <v>2</v>
          </cell>
        </row>
        <row r="1754">
          <cell r="A1754">
            <v>40126</v>
          </cell>
          <cell r="B1754" t="str">
            <v>Francisco Campuzano</v>
          </cell>
          <cell r="C1754" t="str">
            <v>Admin. Indiferenciada</v>
          </cell>
          <cell r="D1754">
            <v>1</v>
          </cell>
        </row>
        <row r="1755">
          <cell r="A1755">
            <v>40127</v>
          </cell>
          <cell r="B1755" t="str">
            <v>Eduardo Jauch</v>
          </cell>
          <cell r="C1755" t="str">
            <v>Nitrosal</v>
          </cell>
          <cell r="D1755">
            <v>12</v>
          </cell>
        </row>
        <row r="1756">
          <cell r="A1756">
            <v>40127</v>
          </cell>
          <cell r="B1756" t="str">
            <v>Francisco Campuzano</v>
          </cell>
          <cell r="C1756" t="str">
            <v>Taxon</v>
          </cell>
          <cell r="D1756">
            <v>8</v>
          </cell>
        </row>
        <row r="1757">
          <cell r="A1757">
            <v>40128</v>
          </cell>
          <cell r="B1757" t="str">
            <v>Francisco Campuzano</v>
          </cell>
          <cell r="C1757" t="str">
            <v>Sanest - Guia</v>
          </cell>
          <cell r="D1757">
            <v>5</v>
          </cell>
        </row>
        <row r="1758">
          <cell r="A1758">
            <v>40128</v>
          </cell>
          <cell r="B1758" t="str">
            <v>Francisco Campuzano</v>
          </cell>
          <cell r="C1758" t="str">
            <v>Taxon</v>
          </cell>
          <cell r="D1758">
            <v>4</v>
          </cell>
        </row>
        <row r="1759">
          <cell r="A1759">
            <v>40128</v>
          </cell>
          <cell r="B1759" t="str">
            <v>Eduardo Jauch</v>
          </cell>
          <cell r="C1759" t="str">
            <v>Mohid Land</v>
          </cell>
          <cell r="D1759">
            <v>8</v>
          </cell>
        </row>
        <row r="1760">
          <cell r="A1760">
            <v>40129</v>
          </cell>
          <cell r="B1760" t="str">
            <v>Eduardo Jauch</v>
          </cell>
          <cell r="C1760" t="str">
            <v>Mohid Land</v>
          </cell>
          <cell r="D1760">
            <v>12</v>
          </cell>
        </row>
        <row r="1761">
          <cell r="A1761">
            <v>40130</v>
          </cell>
          <cell r="B1761" t="str">
            <v>Eduardo Jauch</v>
          </cell>
          <cell r="C1761" t="str">
            <v>Mohid Land</v>
          </cell>
          <cell r="D1761">
            <v>8</v>
          </cell>
        </row>
        <row r="1762">
          <cell r="A1762">
            <v>40133</v>
          </cell>
          <cell r="B1762" t="str">
            <v>Eduardo Jauch</v>
          </cell>
          <cell r="C1762" t="str">
            <v>Mohid Land</v>
          </cell>
          <cell r="D1762">
            <v>6</v>
          </cell>
        </row>
        <row r="1763">
          <cell r="A1763">
            <v>40134</v>
          </cell>
          <cell r="B1763" t="str">
            <v>Eduardo Jauch</v>
          </cell>
          <cell r="C1763" t="str">
            <v>Mohid Land</v>
          </cell>
          <cell r="D1763">
            <v>8</v>
          </cell>
        </row>
        <row r="1764">
          <cell r="A1764">
            <v>40135</v>
          </cell>
          <cell r="B1764" t="str">
            <v>Eduardo Jauch</v>
          </cell>
          <cell r="C1764" t="str">
            <v>Mohid Land</v>
          </cell>
          <cell r="D1764">
            <v>5</v>
          </cell>
        </row>
        <row r="1765">
          <cell r="A1765">
            <v>40135</v>
          </cell>
          <cell r="B1765" t="str">
            <v>Eduardo Jauch</v>
          </cell>
          <cell r="C1765" t="str">
            <v>Outro</v>
          </cell>
          <cell r="D1765">
            <v>1.5</v>
          </cell>
        </row>
        <row r="1766">
          <cell r="A1766">
            <v>40136</v>
          </cell>
          <cell r="B1766" t="str">
            <v>Eduardo Jauch</v>
          </cell>
          <cell r="C1766" t="str">
            <v>Outro</v>
          </cell>
          <cell r="D1766">
            <v>3</v>
          </cell>
        </row>
        <row r="1767">
          <cell r="A1767">
            <v>40136</v>
          </cell>
          <cell r="B1767" t="str">
            <v>Eduardo Jauch</v>
          </cell>
          <cell r="C1767" t="str">
            <v>Mohid Land</v>
          </cell>
          <cell r="D1767">
            <v>5</v>
          </cell>
        </row>
        <row r="1768">
          <cell r="A1768">
            <v>40137</v>
          </cell>
          <cell r="B1768" t="str">
            <v>Eduardo Jauch</v>
          </cell>
          <cell r="C1768" t="str">
            <v>Mohid Land</v>
          </cell>
          <cell r="D1768">
            <v>10</v>
          </cell>
        </row>
        <row r="1769">
          <cell r="A1769">
            <v>40138</v>
          </cell>
          <cell r="B1769" t="str">
            <v>Eduardo Jauch</v>
          </cell>
          <cell r="C1769" t="str">
            <v>Nitrosal</v>
          </cell>
          <cell r="D1769">
            <v>3</v>
          </cell>
        </row>
        <row r="1770">
          <cell r="A1770">
            <v>40140</v>
          </cell>
          <cell r="B1770" t="str">
            <v>Eduardo Jauch</v>
          </cell>
          <cell r="C1770" t="str">
            <v>Nitrosal</v>
          </cell>
          <cell r="D1770">
            <v>8</v>
          </cell>
        </row>
        <row r="1771">
          <cell r="A1771">
            <v>40141</v>
          </cell>
          <cell r="B1771" t="str">
            <v>Eduardo Jauch</v>
          </cell>
          <cell r="C1771" t="str">
            <v>Nitrosal</v>
          </cell>
          <cell r="D1771">
            <v>6</v>
          </cell>
        </row>
        <row r="1772">
          <cell r="A1772">
            <v>40142</v>
          </cell>
          <cell r="B1772" t="str">
            <v>Eduardo Jauch</v>
          </cell>
          <cell r="C1772" t="str">
            <v>Mohid Land</v>
          </cell>
          <cell r="D1772">
            <v>8</v>
          </cell>
        </row>
        <row r="1773">
          <cell r="A1773">
            <v>40143</v>
          </cell>
          <cell r="B1773" t="str">
            <v>Eduardo Jauch</v>
          </cell>
          <cell r="C1773" t="str">
            <v>Mohid Land</v>
          </cell>
          <cell r="D1773">
            <v>12</v>
          </cell>
        </row>
        <row r="1774">
          <cell r="A1774">
            <v>40144</v>
          </cell>
          <cell r="B1774" t="str">
            <v>Eduardo Jauch</v>
          </cell>
          <cell r="C1774" t="str">
            <v>Mohid Land</v>
          </cell>
          <cell r="D1774">
            <v>6</v>
          </cell>
        </row>
        <row r="1775">
          <cell r="A1775">
            <v>40106</v>
          </cell>
          <cell r="B1775" t="str">
            <v>Sara Freitas</v>
          </cell>
          <cell r="C1775" t="str">
            <v>Admin. Indiferenciada</v>
          </cell>
          <cell r="D1775">
            <v>8</v>
          </cell>
        </row>
        <row r="1776">
          <cell r="A1776">
            <v>40107</v>
          </cell>
          <cell r="B1776" t="str">
            <v>Sara Freitas</v>
          </cell>
          <cell r="C1776" t="str">
            <v>Admin. Indiferenciada</v>
          </cell>
          <cell r="D1776">
            <v>8</v>
          </cell>
        </row>
        <row r="1777">
          <cell r="A1777">
            <v>40108</v>
          </cell>
          <cell r="B1777" t="str">
            <v>Sara Freitas</v>
          </cell>
          <cell r="C1777" t="str">
            <v>Admin. Indiferenciada</v>
          </cell>
          <cell r="D1777">
            <v>8</v>
          </cell>
        </row>
        <row r="1778">
          <cell r="A1778">
            <v>40109</v>
          </cell>
          <cell r="B1778" t="str">
            <v>Sara Freitas</v>
          </cell>
          <cell r="C1778" t="str">
            <v>Admin. Indiferenciada</v>
          </cell>
          <cell r="D1778">
            <v>8</v>
          </cell>
        </row>
        <row r="1779">
          <cell r="A1779">
            <v>40112</v>
          </cell>
          <cell r="B1779" t="str">
            <v>Sara Freitas</v>
          </cell>
          <cell r="C1779" t="str">
            <v>Admin. Indiferenciada</v>
          </cell>
          <cell r="D1779">
            <v>8</v>
          </cell>
        </row>
        <row r="1780">
          <cell r="A1780">
            <v>40113</v>
          </cell>
          <cell r="B1780" t="str">
            <v>Sara Freitas</v>
          </cell>
          <cell r="C1780" t="str">
            <v>EasyCo</v>
          </cell>
          <cell r="D1780">
            <v>8</v>
          </cell>
        </row>
        <row r="1781">
          <cell r="A1781">
            <v>40114</v>
          </cell>
          <cell r="B1781" t="str">
            <v>Sara Freitas</v>
          </cell>
          <cell r="C1781" t="str">
            <v>EasyCo</v>
          </cell>
          <cell r="D1781">
            <v>8</v>
          </cell>
        </row>
        <row r="1782">
          <cell r="A1782">
            <v>40115</v>
          </cell>
          <cell r="B1782" t="str">
            <v>Sara Freitas</v>
          </cell>
          <cell r="C1782" t="str">
            <v>Admin. Indiferenciada</v>
          </cell>
          <cell r="D1782">
            <v>8</v>
          </cell>
        </row>
        <row r="1783">
          <cell r="A1783">
            <v>40116</v>
          </cell>
          <cell r="B1783" t="str">
            <v>Sara Freitas</v>
          </cell>
          <cell r="C1783" t="str">
            <v>Admin. Indiferenciada</v>
          </cell>
          <cell r="D1783">
            <v>8</v>
          </cell>
        </row>
        <row r="1784">
          <cell r="A1784">
            <v>40119</v>
          </cell>
          <cell r="B1784" t="str">
            <v>Sara Freitas</v>
          </cell>
          <cell r="C1784" t="str">
            <v>Admin. Indiferenciada</v>
          </cell>
          <cell r="D1784">
            <v>8</v>
          </cell>
        </row>
        <row r="1785">
          <cell r="A1785">
            <v>40120</v>
          </cell>
          <cell r="B1785" t="str">
            <v>Sara Freitas</v>
          </cell>
          <cell r="C1785" t="str">
            <v>Admin. Indiferenciada</v>
          </cell>
          <cell r="D1785">
            <v>8</v>
          </cell>
        </row>
        <row r="1786">
          <cell r="A1786">
            <v>40121</v>
          </cell>
          <cell r="B1786" t="str">
            <v>Sara Freitas</v>
          </cell>
          <cell r="C1786" t="str">
            <v>Admin. Indiferenciada</v>
          </cell>
          <cell r="D1786">
            <v>8</v>
          </cell>
        </row>
        <row r="1787">
          <cell r="A1787">
            <v>40122</v>
          </cell>
          <cell r="B1787" t="str">
            <v>Sara Freitas</v>
          </cell>
          <cell r="C1787" t="str">
            <v>Admin. Indiferenciada</v>
          </cell>
          <cell r="D1787">
            <v>8</v>
          </cell>
        </row>
        <row r="1788">
          <cell r="A1788">
            <v>40123</v>
          </cell>
          <cell r="B1788" t="str">
            <v>Sara Freitas</v>
          </cell>
          <cell r="C1788" t="str">
            <v>Admin. Indiferenciada</v>
          </cell>
          <cell r="D1788">
            <v>8</v>
          </cell>
        </row>
        <row r="1789">
          <cell r="A1789">
            <v>40126</v>
          </cell>
          <cell r="B1789" t="str">
            <v>Sara Freitas</v>
          </cell>
          <cell r="C1789" t="str">
            <v>Admin. Indiferenciada</v>
          </cell>
          <cell r="D1789">
            <v>8</v>
          </cell>
        </row>
        <row r="1790">
          <cell r="A1790">
            <v>40127</v>
          </cell>
          <cell r="B1790" t="str">
            <v>Sara Freitas</v>
          </cell>
          <cell r="C1790" t="str">
            <v>Admin. Indiferenciada</v>
          </cell>
          <cell r="D1790">
            <v>8</v>
          </cell>
        </row>
        <row r="1791">
          <cell r="A1791">
            <v>40128</v>
          </cell>
          <cell r="B1791" t="str">
            <v>Sara Freitas</v>
          </cell>
          <cell r="C1791" t="str">
            <v>Admin. Indiferenciada</v>
          </cell>
          <cell r="D1791">
            <v>8</v>
          </cell>
        </row>
        <row r="1792">
          <cell r="A1792">
            <v>40129</v>
          </cell>
          <cell r="B1792" t="str">
            <v>Sara Freitas</v>
          </cell>
          <cell r="C1792" t="str">
            <v>Admin. Indiferenciada</v>
          </cell>
          <cell r="D1792">
            <v>8</v>
          </cell>
        </row>
        <row r="1793">
          <cell r="A1793">
            <v>40130</v>
          </cell>
          <cell r="B1793" t="str">
            <v>Sara Freitas</v>
          </cell>
          <cell r="C1793" t="str">
            <v>Admin. Indiferenciada</v>
          </cell>
          <cell r="D1793">
            <v>8</v>
          </cell>
        </row>
        <row r="1794">
          <cell r="A1794">
            <v>40133</v>
          </cell>
          <cell r="B1794" t="str">
            <v>Sara Freitas</v>
          </cell>
          <cell r="C1794" t="str">
            <v>Admin. Indiferenciada</v>
          </cell>
          <cell r="D1794">
            <v>8</v>
          </cell>
        </row>
        <row r="1795">
          <cell r="A1795">
            <v>40134</v>
          </cell>
          <cell r="B1795" t="str">
            <v>Sara Freitas</v>
          </cell>
          <cell r="C1795" t="str">
            <v>Admin. Indiferenciada</v>
          </cell>
          <cell r="D1795">
            <v>8</v>
          </cell>
        </row>
        <row r="1796">
          <cell r="A1796">
            <v>40135</v>
          </cell>
          <cell r="B1796" t="str">
            <v>Sara Freitas</v>
          </cell>
          <cell r="C1796" t="str">
            <v>Admin. Indiferenciada</v>
          </cell>
          <cell r="D1796">
            <v>8</v>
          </cell>
        </row>
        <row r="1797">
          <cell r="A1797">
            <v>40136</v>
          </cell>
          <cell r="B1797" t="str">
            <v>Sara Freitas</v>
          </cell>
          <cell r="C1797" t="str">
            <v>Admin. Indiferenciada</v>
          </cell>
          <cell r="D1797">
            <v>8</v>
          </cell>
        </row>
        <row r="1798">
          <cell r="A1798">
            <v>40137</v>
          </cell>
          <cell r="B1798" t="str">
            <v>Sara Freitas</v>
          </cell>
          <cell r="C1798" t="str">
            <v>Admin. Indiferenciada</v>
          </cell>
          <cell r="D1798">
            <v>8</v>
          </cell>
        </row>
        <row r="1799">
          <cell r="A1799">
            <v>40140</v>
          </cell>
          <cell r="B1799" t="str">
            <v>Sara Freitas</v>
          </cell>
          <cell r="C1799" t="str">
            <v>Admin. Indiferenciada</v>
          </cell>
          <cell r="D1799">
            <v>8</v>
          </cell>
        </row>
        <row r="1800">
          <cell r="A1800">
            <v>40141</v>
          </cell>
          <cell r="B1800" t="str">
            <v>Sara Freitas</v>
          </cell>
          <cell r="C1800" t="str">
            <v>Admin. Indiferenciada</v>
          </cell>
          <cell r="D1800">
            <v>8</v>
          </cell>
        </row>
        <row r="1801">
          <cell r="A1801">
            <v>40142</v>
          </cell>
          <cell r="B1801" t="str">
            <v>Sara Freitas</v>
          </cell>
          <cell r="C1801" t="str">
            <v>Admin. Indiferenciada</v>
          </cell>
          <cell r="D1801">
            <v>8</v>
          </cell>
        </row>
        <row r="1802">
          <cell r="A1802">
            <v>40143</v>
          </cell>
          <cell r="B1802" t="str">
            <v>Sara Freitas</v>
          </cell>
          <cell r="C1802" t="str">
            <v>Admin. Indiferenciada</v>
          </cell>
          <cell r="D1802">
            <v>8</v>
          </cell>
        </row>
        <row r="1803">
          <cell r="A1803">
            <v>40144</v>
          </cell>
          <cell r="B1803" t="str">
            <v>Sara Freitas</v>
          </cell>
          <cell r="C1803" t="str">
            <v>Admin. Indiferenciada</v>
          </cell>
          <cell r="D1803">
            <v>8</v>
          </cell>
        </row>
        <row r="1804">
          <cell r="A1804">
            <v>40147</v>
          </cell>
          <cell r="B1804" t="str">
            <v>Sara Freitas</v>
          </cell>
          <cell r="C1804" t="str">
            <v>Admin. Indiferenciada</v>
          </cell>
          <cell r="D1804">
            <v>8</v>
          </cell>
        </row>
        <row r="1805">
          <cell r="A1805">
            <v>40149</v>
          </cell>
          <cell r="B1805" t="str">
            <v>Sara Freitas</v>
          </cell>
          <cell r="C1805" t="str">
            <v>Admin. Indiferenciada</v>
          </cell>
          <cell r="D1805">
            <v>8</v>
          </cell>
        </row>
        <row r="1806">
          <cell r="A1806">
            <v>40150</v>
          </cell>
          <cell r="B1806" t="str">
            <v>Sara Freitas</v>
          </cell>
          <cell r="C1806" t="str">
            <v>Admin. Indiferenciada</v>
          </cell>
          <cell r="D1806">
            <v>8</v>
          </cell>
        </row>
        <row r="1807">
          <cell r="A1807">
            <v>40151</v>
          </cell>
          <cell r="B1807" t="str">
            <v>Sara Freitas</v>
          </cell>
          <cell r="C1807" t="str">
            <v>Admin. Indiferenciada</v>
          </cell>
          <cell r="D1807">
            <v>8</v>
          </cell>
        </row>
        <row r="1808">
          <cell r="A1808">
            <v>40154</v>
          </cell>
          <cell r="B1808" t="str">
            <v>Sara Freitas</v>
          </cell>
          <cell r="C1808" t="str">
            <v>Admin. Indiferenciada</v>
          </cell>
          <cell r="D1808">
            <v>8</v>
          </cell>
        </row>
        <row r="1809">
          <cell r="A1809">
            <v>40156</v>
          </cell>
          <cell r="B1809" t="str">
            <v>Sara Freitas</v>
          </cell>
          <cell r="C1809" t="str">
            <v>Admin. Indiferenciada</v>
          </cell>
          <cell r="D1809">
            <v>8</v>
          </cell>
        </row>
        <row r="1810">
          <cell r="A1810">
            <v>40157</v>
          </cell>
          <cell r="B1810" t="str">
            <v>Sara Freitas</v>
          </cell>
          <cell r="C1810" t="str">
            <v>Admin. Indiferenciada</v>
          </cell>
          <cell r="D1810">
            <v>8</v>
          </cell>
        </row>
        <row r="1811">
          <cell r="A1811">
            <v>40158</v>
          </cell>
          <cell r="B1811" t="str">
            <v>Sara Freitas</v>
          </cell>
          <cell r="C1811" t="str">
            <v>Admin. Indiferenciada</v>
          </cell>
          <cell r="D1811">
            <v>8</v>
          </cell>
        </row>
        <row r="1812">
          <cell r="A1812">
            <v>40161</v>
          </cell>
          <cell r="B1812" t="str">
            <v>Sara Freitas</v>
          </cell>
          <cell r="C1812" t="str">
            <v>Admin. Indiferenciada</v>
          </cell>
          <cell r="D1812">
            <v>6</v>
          </cell>
        </row>
        <row r="1813">
          <cell r="A1813">
            <v>40162</v>
          </cell>
          <cell r="B1813" t="str">
            <v>Sara Freitas</v>
          </cell>
          <cell r="C1813" t="str">
            <v>Admin. Indiferenciada</v>
          </cell>
          <cell r="D1813">
            <v>8</v>
          </cell>
        </row>
        <row r="1814">
          <cell r="A1814">
            <v>40163</v>
          </cell>
          <cell r="B1814" t="str">
            <v>Sara Freitas</v>
          </cell>
          <cell r="C1814" t="str">
            <v>Admin. Indiferenciada</v>
          </cell>
          <cell r="D1814">
            <v>8</v>
          </cell>
        </row>
        <row r="1815">
          <cell r="A1815">
            <v>40164</v>
          </cell>
          <cell r="B1815" t="str">
            <v>Sara Freitas</v>
          </cell>
          <cell r="C1815" t="str">
            <v>Admin. Indiferenciada</v>
          </cell>
          <cell r="D1815">
            <v>8</v>
          </cell>
        </row>
        <row r="1816">
          <cell r="A1816">
            <v>40165</v>
          </cell>
          <cell r="B1816" t="str">
            <v>Sara Freitas</v>
          </cell>
          <cell r="C1816" t="str">
            <v>Admin. Indiferenciada</v>
          </cell>
          <cell r="D1816">
            <v>8</v>
          </cell>
        </row>
        <row r="1817">
          <cell r="A1817">
            <v>40168</v>
          </cell>
          <cell r="B1817" t="str">
            <v>Sara Freitas</v>
          </cell>
          <cell r="C1817" t="str">
            <v>Admin. Indiferenciada</v>
          </cell>
          <cell r="D1817">
            <v>8</v>
          </cell>
        </row>
        <row r="1818">
          <cell r="A1818">
            <v>40121</v>
          </cell>
          <cell r="B1818" t="str">
            <v>Carla Garcia</v>
          </cell>
          <cell r="C1818" t="str">
            <v>Propostas</v>
          </cell>
          <cell r="D1818">
            <v>1</v>
          </cell>
        </row>
        <row r="1819">
          <cell r="A1819">
            <v>40121</v>
          </cell>
          <cell r="B1819" t="str">
            <v>Carla Garcia</v>
          </cell>
          <cell r="C1819" t="str">
            <v>EasyCo</v>
          </cell>
          <cell r="D1819">
            <v>3</v>
          </cell>
        </row>
        <row r="1820">
          <cell r="A1820">
            <v>40121</v>
          </cell>
          <cell r="B1820" t="str">
            <v>Carla Garcia</v>
          </cell>
          <cell r="C1820" t="str">
            <v>Sanest - Guia</v>
          </cell>
          <cell r="D1820">
            <v>5</v>
          </cell>
        </row>
        <row r="1821">
          <cell r="A1821">
            <v>40122</v>
          </cell>
          <cell r="B1821" t="str">
            <v>Carla Garcia</v>
          </cell>
          <cell r="C1821" t="str">
            <v>Sanest - Guia</v>
          </cell>
          <cell r="D1821">
            <v>5</v>
          </cell>
        </row>
        <row r="1822">
          <cell r="A1822">
            <v>40122</v>
          </cell>
          <cell r="B1822" t="str">
            <v>Carla Garcia</v>
          </cell>
          <cell r="C1822" t="str">
            <v>EasyCo</v>
          </cell>
          <cell r="D1822">
            <v>4</v>
          </cell>
        </row>
        <row r="1823">
          <cell r="A1823">
            <v>40123</v>
          </cell>
          <cell r="B1823" t="str">
            <v>Carla Garcia</v>
          </cell>
          <cell r="C1823" t="str">
            <v>EasyCo</v>
          </cell>
          <cell r="D1823">
            <v>4</v>
          </cell>
        </row>
        <row r="1824">
          <cell r="A1824">
            <v>40123</v>
          </cell>
          <cell r="B1824" t="str">
            <v>Carla Garcia</v>
          </cell>
          <cell r="C1824" t="str">
            <v>Sanest - Guia</v>
          </cell>
          <cell r="D1824">
            <v>5</v>
          </cell>
        </row>
        <row r="1825">
          <cell r="A1825">
            <v>40126</v>
          </cell>
          <cell r="B1825" t="str">
            <v>Carla Garcia</v>
          </cell>
          <cell r="C1825" t="str">
            <v>Admin. Indiferenciada</v>
          </cell>
          <cell r="D1825">
            <v>8</v>
          </cell>
        </row>
        <row r="1826">
          <cell r="A1826">
            <v>40127</v>
          </cell>
          <cell r="B1826" t="str">
            <v>Carla Garcia</v>
          </cell>
          <cell r="C1826" t="str">
            <v>Sanest - Guia</v>
          </cell>
          <cell r="D1826">
            <v>5</v>
          </cell>
        </row>
        <row r="1827">
          <cell r="A1827">
            <v>40127</v>
          </cell>
          <cell r="B1827" t="str">
            <v>Carla Garcia</v>
          </cell>
          <cell r="C1827" t="str">
            <v>EasyCo</v>
          </cell>
          <cell r="D1827">
            <v>2</v>
          </cell>
        </row>
        <row r="1828">
          <cell r="A1828">
            <v>40127</v>
          </cell>
          <cell r="B1828" t="str">
            <v>Carla Garcia</v>
          </cell>
          <cell r="C1828" t="str">
            <v>Outro</v>
          </cell>
          <cell r="D1828">
            <v>1</v>
          </cell>
        </row>
        <row r="1829">
          <cell r="A1829">
            <v>40128</v>
          </cell>
          <cell r="B1829" t="str">
            <v>Carla Garcia</v>
          </cell>
          <cell r="C1829" t="str">
            <v>Sanest - Guia</v>
          </cell>
          <cell r="D1829">
            <v>10</v>
          </cell>
        </row>
        <row r="1830">
          <cell r="A1830">
            <v>40129</v>
          </cell>
          <cell r="B1830" t="str">
            <v>Carla Garcia</v>
          </cell>
          <cell r="C1830" t="str">
            <v>Sanest - Guia</v>
          </cell>
          <cell r="D1830">
            <v>8</v>
          </cell>
        </row>
        <row r="1831">
          <cell r="A1831">
            <v>40130</v>
          </cell>
          <cell r="B1831" t="str">
            <v>Carla Garcia</v>
          </cell>
          <cell r="C1831" t="str">
            <v>Sanest - Guia</v>
          </cell>
          <cell r="D1831">
            <v>2</v>
          </cell>
        </row>
        <row r="1832">
          <cell r="A1832">
            <v>40130</v>
          </cell>
          <cell r="B1832" t="str">
            <v>Carla Garcia</v>
          </cell>
          <cell r="C1832" t="str">
            <v>EasyCo</v>
          </cell>
          <cell r="D1832">
            <v>4</v>
          </cell>
        </row>
        <row r="1833">
          <cell r="A1833">
            <v>40130</v>
          </cell>
          <cell r="B1833" t="str">
            <v>Carla Garcia</v>
          </cell>
          <cell r="C1833" t="str">
            <v>Outro</v>
          </cell>
          <cell r="D1833">
            <v>1</v>
          </cell>
        </row>
        <row r="1834">
          <cell r="A1834">
            <v>40133</v>
          </cell>
          <cell r="B1834" t="str">
            <v>Carla Garcia</v>
          </cell>
          <cell r="C1834" t="str">
            <v>Laboratório</v>
          </cell>
          <cell r="D1834">
            <v>3.5</v>
          </cell>
        </row>
        <row r="1835">
          <cell r="A1835">
            <v>40133</v>
          </cell>
          <cell r="B1835" t="str">
            <v>Carla Garcia</v>
          </cell>
          <cell r="C1835" t="str">
            <v>EasyCo</v>
          </cell>
          <cell r="D1835">
            <v>5</v>
          </cell>
        </row>
        <row r="1836">
          <cell r="A1836">
            <v>40134</v>
          </cell>
          <cell r="B1836" t="str">
            <v>Carla Garcia</v>
          </cell>
          <cell r="C1836" t="str">
            <v>EasyCo</v>
          </cell>
          <cell r="D1836">
            <v>4</v>
          </cell>
        </row>
        <row r="1837">
          <cell r="A1837">
            <v>40135</v>
          </cell>
          <cell r="B1837" t="str">
            <v>Carla Garcia</v>
          </cell>
          <cell r="C1837" t="str">
            <v>Férias</v>
          </cell>
          <cell r="D1837">
            <v>7</v>
          </cell>
        </row>
        <row r="1838">
          <cell r="A1838">
            <v>40136</v>
          </cell>
          <cell r="B1838" t="str">
            <v>Carla Garcia</v>
          </cell>
          <cell r="C1838" t="str">
            <v>Férias</v>
          </cell>
          <cell r="D1838">
            <v>7</v>
          </cell>
        </row>
        <row r="1839">
          <cell r="A1839">
            <v>40137</v>
          </cell>
          <cell r="B1839" t="str">
            <v>Carla Garcia</v>
          </cell>
          <cell r="C1839" t="str">
            <v>Férias</v>
          </cell>
          <cell r="D1839">
            <v>7</v>
          </cell>
        </row>
        <row r="1840">
          <cell r="A1840">
            <v>40140</v>
          </cell>
          <cell r="B1840" t="str">
            <v>Carla Garcia</v>
          </cell>
          <cell r="C1840" t="str">
            <v>Admin. Indiferenciada</v>
          </cell>
          <cell r="D1840">
            <v>7</v>
          </cell>
        </row>
        <row r="1841">
          <cell r="A1841">
            <v>40141</v>
          </cell>
          <cell r="B1841" t="str">
            <v>Carla Garcia</v>
          </cell>
          <cell r="C1841" t="str">
            <v>Outro</v>
          </cell>
          <cell r="D1841">
            <v>3</v>
          </cell>
        </row>
        <row r="1842">
          <cell r="A1842">
            <v>40141</v>
          </cell>
          <cell r="B1842" t="str">
            <v>Carla Garcia</v>
          </cell>
          <cell r="C1842" t="str">
            <v>EasyCo</v>
          </cell>
          <cell r="D1842">
            <v>2</v>
          </cell>
        </row>
        <row r="1843">
          <cell r="A1843">
            <v>40141</v>
          </cell>
          <cell r="B1843" t="str">
            <v>Carla Garcia</v>
          </cell>
          <cell r="C1843" t="str">
            <v>Sanest - Guia</v>
          </cell>
          <cell r="D1843">
            <v>3</v>
          </cell>
        </row>
        <row r="1844">
          <cell r="A1844">
            <v>40142</v>
          </cell>
          <cell r="B1844" t="str">
            <v>Carla Garcia</v>
          </cell>
          <cell r="C1844" t="str">
            <v>EasyCo</v>
          </cell>
          <cell r="D1844">
            <v>1</v>
          </cell>
        </row>
        <row r="1845">
          <cell r="A1845">
            <v>40142</v>
          </cell>
          <cell r="B1845" t="str">
            <v>Carla Garcia</v>
          </cell>
          <cell r="C1845" t="str">
            <v>Admin. Indiferenciada</v>
          </cell>
          <cell r="D1845">
            <v>7</v>
          </cell>
        </row>
        <row r="1846">
          <cell r="A1846">
            <v>40143</v>
          </cell>
          <cell r="B1846" t="str">
            <v>Carla Garcia</v>
          </cell>
          <cell r="C1846" t="str">
            <v>EasyCo</v>
          </cell>
          <cell r="D1846">
            <v>8</v>
          </cell>
        </row>
        <row r="1847">
          <cell r="A1847">
            <v>40144</v>
          </cell>
          <cell r="B1847" t="str">
            <v>Carla Garcia</v>
          </cell>
          <cell r="C1847" t="str">
            <v>EasyCo</v>
          </cell>
          <cell r="D1847">
            <v>8</v>
          </cell>
        </row>
        <row r="1848">
          <cell r="A1848">
            <v>40147</v>
          </cell>
          <cell r="B1848" t="str">
            <v>Carla Garcia</v>
          </cell>
          <cell r="C1848" t="str">
            <v>EasyCo</v>
          </cell>
          <cell r="D1848">
            <v>5</v>
          </cell>
        </row>
        <row r="1849">
          <cell r="A1849">
            <v>40147</v>
          </cell>
          <cell r="B1849" t="str">
            <v>Carla Garcia</v>
          </cell>
          <cell r="C1849" t="str">
            <v>Laboratório</v>
          </cell>
          <cell r="D1849">
            <v>3</v>
          </cell>
        </row>
        <row r="1850">
          <cell r="A1850">
            <v>40149</v>
          </cell>
          <cell r="B1850" t="str">
            <v>Carla Garcia</v>
          </cell>
          <cell r="C1850" t="str">
            <v>EasyCo</v>
          </cell>
          <cell r="D1850">
            <v>8</v>
          </cell>
        </row>
        <row r="1851">
          <cell r="A1851">
            <v>40150</v>
          </cell>
          <cell r="B1851" t="str">
            <v>Carla Garcia</v>
          </cell>
          <cell r="C1851" t="str">
            <v>EasyCo</v>
          </cell>
          <cell r="D1851">
            <v>7</v>
          </cell>
        </row>
        <row r="1852">
          <cell r="A1852">
            <v>40151</v>
          </cell>
          <cell r="B1852" t="str">
            <v>Carla Garcia</v>
          </cell>
          <cell r="C1852" t="str">
            <v>Sanest - Guia</v>
          </cell>
          <cell r="D1852">
            <v>8</v>
          </cell>
        </row>
        <row r="1853">
          <cell r="A1853">
            <v>40519</v>
          </cell>
          <cell r="B1853" t="str">
            <v>Carla Garcia</v>
          </cell>
          <cell r="C1853" t="str">
            <v>EasyCo</v>
          </cell>
          <cell r="D1853">
            <v>5</v>
          </cell>
        </row>
        <row r="1854">
          <cell r="A1854">
            <v>40154</v>
          </cell>
          <cell r="B1854" t="str">
            <v>Carla Garcia</v>
          </cell>
          <cell r="C1854" t="str">
            <v>Sanest - Guia</v>
          </cell>
          <cell r="D1854">
            <v>3</v>
          </cell>
        </row>
        <row r="1855">
          <cell r="A1855">
            <v>40156</v>
          </cell>
          <cell r="B1855" t="str">
            <v>Carla Garcia</v>
          </cell>
          <cell r="C1855" t="str">
            <v>Sanest - Guia</v>
          </cell>
          <cell r="D1855">
            <v>5</v>
          </cell>
        </row>
        <row r="1856">
          <cell r="A1856">
            <v>40156</v>
          </cell>
          <cell r="B1856" t="str">
            <v>Carla Garcia</v>
          </cell>
          <cell r="C1856" t="str">
            <v>EasyCo</v>
          </cell>
          <cell r="D1856">
            <v>2</v>
          </cell>
        </row>
        <row r="1857">
          <cell r="A1857">
            <v>40157</v>
          </cell>
          <cell r="B1857" t="str">
            <v>Carla Garcia</v>
          </cell>
          <cell r="C1857" t="str">
            <v>EasyCo</v>
          </cell>
          <cell r="D1857">
            <v>6</v>
          </cell>
        </row>
        <row r="1858">
          <cell r="A1858">
            <v>40158</v>
          </cell>
          <cell r="B1858" t="str">
            <v>Carla Garcia</v>
          </cell>
          <cell r="C1858" t="str">
            <v>EasyCo</v>
          </cell>
          <cell r="D1858">
            <v>7</v>
          </cell>
        </row>
        <row r="1859">
          <cell r="A1859">
            <v>40161</v>
          </cell>
          <cell r="B1859" t="str">
            <v>Carla Garcia</v>
          </cell>
          <cell r="C1859" t="str">
            <v>EasyCo</v>
          </cell>
          <cell r="D1859">
            <v>4</v>
          </cell>
        </row>
        <row r="1860">
          <cell r="A1860">
            <v>40161</v>
          </cell>
          <cell r="B1860" t="str">
            <v>Carla Garcia</v>
          </cell>
          <cell r="C1860" t="str">
            <v>Propostas</v>
          </cell>
          <cell r="D1860">
            <v>4</v>
          </cell>
        </row>
        <row r="1861">
          <cell r="A1861">
            <v>40162</v>
          </cell>
          <cell r="B1861" t="str">
            <v>Carla Garcia</v>
          </cell>
          <cell r="C1861" t="str">
            <v>Propostas</v>
          </cell>
          <cell r="D1861">
            <v>8</v>
          </cell>
        </row>
        <row r="1862">
          <cell r="A1862">
            <v>40163</v>
          </cell>
          <cell r="B1862" t="str">
            <v>Carla Garcia</v>
          </cell>
          <cell r="C1862" t="str">
            <v>Propostas</v>
          </cell>
          <cell r="D1862">
            <v>8</v>
          </cell>
        </row>
        <row r="1863">
          <cell r="A1863">
            <v>40164</v>
          </cell>
          <cell r="B1863" t="str">
            <v>Carla Garcia</v>
          </cell>
          <cell r="C1863" t="str">
            <v>EasyCo</v>
          </cell>
          <cell r="D1863">
            <v>5</v>
          </cell>
        </row>
        <row r="1864">
          <cell r="A1864">
            <v>40165</v>
          </cell>
          <cell r="B1864" t="str">
            <v>Carla Garcia</v>
          </cell>
          <cell r="C1864" t="str">
            <v>EasyCo</v>
          </cell>
          <cell r="D1864">
            <v>7</v>
          </cell>
        </row>
        <row r="1865">
          <cell r="A1865">
            <v>40168</v>
          </cell>
          <cell r="B1865" t="str">
            <v>Carla Garcia</v>
          </cell>
          <cell r="C1865" t="str">
            <v>Admin. Indiferenciada</v>
          </cell>
          <cell r="D1865">
            <v>9</v>
          </cell>
        </row>
        <row r="1866">
          <cell r="A1866">
            <v>40169</v>
          </cell>
          <cell r="B1866" t="str">
            <v>Carla Garcia</v>
          </cell>
          <cell r="C1866" t="str">
            <v>Admin. Indiferenciada</v>
          </cell>
          <cell r="D1866">
            <v>6</v>
          </cell>
        </row>
        <row r="1867">
          <cell r="A1867">
            <v>40170</v>
          </cell>
          <cell r="B1867" t="str">
            <v>Carla Garcia</v>
          </cell>
          <cell r="C1867" t="str">
            <v>EasyCo</v>
          </cell>
          <cell r="D1867">
            <v>5</v>
          </cell>
        </row>
        <row r="1868">
          <cell r="A1868">
            <v>40170</v>
          </cell>
          <cell r="B1868" t="str">
            <v>Carla Garcia</v>
          </cell>
          <cell r="C1868" t="str">
            <v>Sanest - Guia</v>
          </cell>
          <cell r="D1868">
            <v>2</v>
          </cell>
        </row>
        <row r="1869">
          <cell r="A1869">
            <v>40171</v>
          </cell>
          <cell r="B1869" t="str">
            <v>Carla Garcia</v>
          </cell>
          <cell r="C1869" t="str">
            <v>Laboratório</v>
          </cell>
          <cell r="D1869">
            <v>5</v>
          </cell>
        </row>
        <row r="1870">
          <cell r="A1870">
            <v>40175</v>
          </cell>
          <cell r="B1870" t="str">
            <v>Carla Garcia</v>
          </cell>
          <cell r="C1870" t="str">
            <v>Férias</v>
          </cell>
          <cell r="D1870">
            <v>7</v>
          </cell>
        </row>
        <row r="1871">
          <cell r="A1871">
            <v>40176</v>
          </cell>
          <cell r="B1871" t="str">
            <v>Carla Garcia</v>
          </cell>
          <cell r="C1871" t="str">
            <v>outro</v>
          </cell>
          <cell r="D1871">
            <v>7</v>
          </cell>
        </row>
        <row r="1872">
          <cell r="A1872">
            <v>40177</v>
          </cell>
          <cell r="B1872" t="str">
            <v>Carla Garcia</v>
          </cell>
          <cell r="C1872" t="str">
            <v>Férias</v>
          </cell>
          <cell r="D1872">
            <v>7</v>
          </cell>
        </row>
        <row r="1873">
          <cell r="A1873">
            <v>40178</v>
          </cell>
          <cell r="B1873" t="str">
            <v>Carla Garcia</v>
          </cell>
          <cell r="C1873" t="str">
            <v>Férias</v>
          </cell>
          <cell r="D1873">
            <v>7</v>
          </cell>
        </row>
      </sheetData>
      <sheetData sheetId="1">
        <row r="3">
          <cell r="B3" t="str">
            <v>Admin. Indiferenciada</v>
          </cell>
        </row>
        <row r="4">
          <cell r="B4" t="str">
            <v>AdO</v>
          </cell>
        </row>
        <row r="5">
          <cell r="B5" t="str">
            <v>Albufeiras</v>
          </cell>
        </row>
        <row r="6">
          <cell r="B6" t="str">
            <v>Apoio Informático</v>
          </cell>
        </row>
        <row r="7">
          <cell r="B7" t="str">
            <v xml:space="preserve">Aquapath </v>
          </cell>
        </row>
        <row r="8">
          <cell r="B8" t="str">
            <v>Aquasafe</v>
          </cell>
        </row>
        <row r="9">
          <cell r="B9" t="str">
            <v>Arcopol</v>
          </cell>
        </row>
        <row r="10">
          <cell r="B10" t="str">
            <v>Bases Dados</v>
          </cell>
        </row>
        <row r="11">
          <cell r="B11" t="str">
            <v>Drifter</v>
          </cell>
        </row>
        <row r="12">
          <cell r="B12" t="str">
            <v>EasyCo</v>
          </cell>
        </row>
        <row r="13">
          <cell r="B13" t="str">
            <v>Ecoop</v>
          </cell>
        </row>
        <row r="14">
          <cell r="B14" t="str">
            <v>Ensino</v>
          </cell>
        </row>
        <row r="15">
          <cell r="B15" t="str">
            <v>Férias</v>
          </cell>
        </row>
        <row r="16">
          <cell r="B16" t="str">
            <v>Formação MOHID</v>
          </cell>
        </row>
        <row r="17">
          <cell r="B17" t="str">
            <v>G-Mosaic</v>
          </cell>
        </row>
        <row r="18">
          <cell r="B18" t="str">
            <v>Laboratório</v>
          </cell>
        </row>
        <row r="19">
          <cell r="B19" t="str">
            <v>Lenvis</v>
          </cell>
        </row>
        <row r="20">
          <cell r="B20" t="str">
            <v>Madeira</v>
          </cell>
        </row>
        <row r="21">
          <cell r="B21" t="str">
            <v>Mirage</v>
          </cell>
        </row>
        <row r="22">
          <cell r="B22" t="str">
            <v>MyOcean</v>
          </cell>
        </row>
        <row r="23">
          <cell r="B23" t="str">
            <v>MOHID Land</v>
          </cell>
        </row>
        <row r="24">
          <cell r="B24" t="str">
            <v>MOHID Water</v>
          </cell>
        </row>
        <row r="25">
          <cell r="B25" t="str">
            <v>Modelação Operacional</v>
          </cell>
        </row>
        <row r="26">
          <cell r="B26" t="str">
            <v>Nitrosal</v>
          </cell>
        </row>
        <row r="27">
          <cell r="B27" t="str">
            <v>Olhos de Água</v>
          </cell>
        </row>
        <row r="28">
          <cell r="B28" t="str">
            <v>Outro</v>
          </cell>
        </row>
        <row r="29">
          <cell r="B29" t="str">
            <v>Propostas</v>
          </cell>
        </row>
        <row r="30">
          <cell r="B30" t="str">
            <v>ReConnect</v>
          </cell>
        </row>
        <row r="31">
          <cell r="B31" t="str">
            <v>Sanest - Guia</v>
          </cell>
        </row>
        <row r="32">
          <cell r="B32" t="str">
            <v>Sanest Praias</v>
          </cell>
        </row>
        <row r="33">
          <cell r="B33" t="str">
            <v>Simpatico</v>
          </cell>
        </row>
        <row r="34">
          <cell r="B34" t="str">
            <v>Simtejo</v>
          </cell>
        </row>
        <row r="35">
          <cell r="B35" t="str">
            <v>Taxon</v>
          </cell>
        </row>
        <row r="36">
          <cell r="B36" t="str">
            <v>Textos - Disseminação</v>
          </cell>
        </row>
        <row r="37">
          <cell r="B37" t="str">
            <v>WWeEnvironment</v>
          </cell>
        </row>
        <row r="38">
          <cell r="B38" t="str">
            <v>Zonas Ripícolas</v>
          </cell>
        </row>
      </sheetData>
      <sheetData sheetId="2">
        <row r="3">
          <cell r="B3" t="str">
            <v>Ana Rosa Trancoso</v>
          </cell>
        </row>
        <row r="4">
          <cell r="B4" t="str">
            <v>Andreia Amaral</v>
          </cell>
        </row>
        <row r="5">
          <cell r="B5" t="str">
            <v>Ângela Canas</v>
          </cell>
        </row>
        <row r="6">
          <cell r="B6" t="str">
            <v>Carina Almeida</v>
          </cell>
        </row>
        <row r="7">
          <cell r="B7" t="str">
            <v>Carla Garcia</v>
          </cell>
        </row>
        <row r="8">
          <cell r="B8" t="str">
            <v>Cláudia Neto</v>
          </cell>
        </row>
        <row r="9">
          <cell r="B9" t="str">
            <v>Constança Belchior</v>
          </cell>
        </row>
        <row r="10">
          <cell r="B10" t="str">
            <v>David Brito</v>
          </cell>
        </row>
        <row r="11">
          <cell r="B11" t="str">
            <v>Eduardo Jauch</v>
          </cell>
        </row>
        <row r="12">
          <cell r="B12" t="str">
            <v>Francisco Campuzano</v>
          </cell>
        </row>
        <row r="13">
          <cell r="B13" t="str">
            <v>Guillaume Riflet</v>
          </cell>
        </row>
        <row r="14">
          <cell r="B14" t="str">
            <v>Hilda de Pablo</v>
          </cell>
        </row>
        <row r="15">
          <cell r="B15" t="str">
            <v>Isabella Kenov</v>
          </cell>
        </row>
        <row r="16">
          <cell r="B16" t="str">
            <v>Luis Fernandes</v>
          </cell>
        </row>
        <row r="17">
          <cell r="B17" t="str">
            <v>Madalena Santos</v>
          </cell>
        </row>
        <row r="18">
          <cell r="B18" t="str">
            <v>Marcos Mateus</v>
          </cell>
        </row>
        <row r="19">
          <cell r="B19" t="str">
            <v>Nuno Vaz</v>
          </cell>
        </row>
        <row r="20">
          <cell r="B20" t="str">
            <v>Pedro Chambel Leitão</v>
          </cell>
        </row>
        <row r="21">
          <cell r="B21" t="str">
            <v>Ramiro Neves</v>
          </cell>
        </row>
        <row r="22">
          <cell r="B22" t="str">
            <v>Rodrigo Fernandes</v>
          </cell>
        </row>
        <row r="23">
          <cell r="B23" t="str">
            <v>Sara Freitas</v>
          </cell>
        </row>
        <row r="24">
          <cell r="B24" t="str">
            <v>Susana Nunes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Z50"/>
  <sheetViews>
    <sheetView workbookViewId="0">
      <pane xSplit="3075" ySplit="900" topLeftCell="N3" activePane="bottomRight"/>
      <selection activeCell="H45" sqref="H45"/>
      <selection pane="topRight" activeCell="C1" sqref="C1"/>
      <selection pane="bottomLeft" activeCell="A3" sqref="A3"/>
      <selection pane="bottomRight" activeCell="N3" sqref="N3"/>
    </sheetView>
  </sheetViews>
  <sheetFormatPr defaultRowHeight="15"/>
  <cols>
    <col min="2" max="2" width="16.42578125" bestFit="1" customWidth="1"/>
    <col min="3" max="3" width="10.5703125" bestFit="1" customWidth="1"/>
    <col min="4" max="4" width="12" bestFit="1" customWidth="1"/>
    <col min="5" max="10" width="10.5703125" bestFit="1" customWidth="1"/>
    <col min="11" max="11" width="12.140625" bestFit="1" customWidth="1"/>
    <col min="12" max="12" width="10.85546875" bestFit="1" customWidth="1"/>
    <col min="13" max="13" width="12.85546875" bestFit="1" customWidth="1"/>
    <col min="14" max="15" width="12.5703125" bestFit="1" customWidth="1"/>
    <col min="16" max="16" width="12" bestFit="1" customWidth="1"/>
    <col min="22" max="22" width="9.5703125" bestFit="1" customWidth="1"/>
    <col min="23" max="23" width="12.140625" bestFit="1" customWidth="1"/>
    <col min="24" max="24" width="10.85546875" bestFit="1" customWidth="1"/>
    <col min="25" max="25" width="12.85546875" bestFit="1" customWidth="1"/>
    <col min="26" max="26" width="12.5703125" bestFit="1" customWidth="1"/>
  </cols>
  <sheetData>
    <row r="1" spans="2:26">
      <c r="B1" s="6" t="s">
        <v>2</v>
      </c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2:26">
      <c r="B2" s="6"/>
      <c r="C2" s="3">
        <v>39814</v>
      </c>
      <c r="D2" s="3">
        <v>39845</v>
      </c>
      <c r="E2" s="3">
        <v>39873</v>
      </c>
      <c r="F2" s="3">
        <v>39904</v>
      </c>
      <c r="G2" s="3">
        <v>39934</v>
      </c>
      <c r="H2" s="3">
        <v>39965</v>
      </c>
      <c r="I2" s="3">
        <v>39995</v>
      </c>
      <c r="J2" s="3">
        <v>40026</v>
      </c>
      <c r="K2" s="3">
        <v>40057</v>
      </c>
      <c r="L2" s="3">
        <v>40087</v>
      </c>
      <c r="M2" s="3">
        <v>40118</v>
      </c>
      <c r="N2" s="3">
        <v>40148</v>
      </c>
      <c r="O2" s="3">
        <v>40179</v>
      </c>
      <c r="P2" s="3">
        <v>40210</v>
      </c>
      <c r="Q2" s="3">
        <v>40238</v>
      </c>
      <c r="R2" s="3">
        <v>40269</v>
      </c>
      <c r="S2" s="3">
        <v>40299</v>
      </c>
      <c r="T2" s="3">
        <v>40330</v>
      </c>
      <c r="U2" s="3">
        <v>40360</v>
      </c>
      <c r="V2" s="3">
        <v>40391</v>
      </c>
      <c r="W2" s="3">
        <v>40422</v>
      </c>
      <c r="X2" s="3">
        <v>40452</v>
      </c>
      <c r="Y2" s="3">
        <v>40483</v>
      </c>
      <c r="Z2" s="3">
        <v>40513</v>
      </c>
    </row>
    <row r="3" spans="2:26" ht="26.25">
      <c r="B3" s="4" t="str">
        <f t="array" ref="B3:B50">Projectos</f>
        <v>Admin. Indiferenciada</v>
      </c>
      <c r="C3">
        <f>SUMPRODUCT(('[1]Folhas de Horas'!$A$2:$A$10000&gt;=C$2)*('[1]Folhas de Horas'!$A$2:$A$10000&lt;D$2)*('[1]Folhas de Horas'!$C$2:$C$10000=$B3)*('[1]Folhas de Horas'!$D$2:$D$10000))</f>
        <v>0</v>
      </c>
      <c r="D3">
        <f>SUMPRODUCT(('[1]Folhas de Horas'!$A$2:$A$10000&gt;=D$2)*('[1]Folhas de Horas'!$A$2:$A$10000&lt;E$2)*('[1]Folhas de Horas'!$C$2:$C$10000=$B3)*('[1]Folhas de Horas'!$D$2:$D$10000))</f>
        <v>0</v>
      </c>
      <c r="E3">
        <f>SUMPRODUCT(('[1]Folhas de Horas'!$A$2:$A$10000&gt;=E$2)*('[1]Folhas de Horas'!$A$2:$A$10000&lt;F$2)*('[1]Folhas de Horas'!$C$2:$C$10000=$B3)*('[1]Folhas de Horas'!$D$2:$D$10000))</f>
        <v>7.75</v>
      </c>
      <c r="F3">
        <f>SUMPRODUCT(('[1]Folhas de Horas'!$A$2:$A$10000&gt;=F$2)*('[1]Folhas de Horas'!$A$2:$A$10000&lt;G$2)*('[1]Folhas de Horas'!$C$2:$C$10000=$B3)*('[1]Folhas de Horas'!$D$2:$D$10000))</f>
        <v>178</v>
      </c>
      <c r="G3">
        <f>SUMPRODUCT(('[1]Folhas de Horas'!$A$2:$A$10000&gt;=G$2)*('[1]Folhas de Horas'!$A$2:$A$10000&lt;H$2)*('[1]Folhas de Horas'!$C$2:$C$10000=$B3)*('[1]Folhas de Horas'!$D$2:$D$10000))</f>
        <v>166</v>
      </c>
      <c r="H3">
        <f>SUMPRODUCT(('[1]Folhas de Horas'!$A$2:$A$10000&gt;=H$2)*('[1]Folhas de Horas'!$A$2:$A$10000&lt;I$2)*('[1]Folhas de Horas'!$C$2:$C$10000=$B3)*('[1]Folhas de Horas'!$D$2:$D$10000))</f>
        <v>163</v>
      </c>
      <c r="I3">
        <f>SUMPRODUCT(('[1]Folhas de Horas'!$A$2:$A$10000&gt;=I$2)*('[1]Folhas de Horas'!$A$2:$A$10000&lt;J$2)*('[1]Folhas de Horas'!$C$2:$C$10000=$B3)*('[1]Folhas de Horas'!$D$2:$D$10000))</f>
        <v>138.5</v>
      </c>
      <c r="J3">
        <f>SUMPRODUCT(('[1]Folhas de Horas'!$A$2:$A$10000&gt;=J$2)*('[1]Folhas de Horas'!$A$2:$A$10000&lt;K$2)*('[1]Folhas de Horas'!$C$2:$C$10000=$B3)*('[1]Folhas de Horas'!$D$2:$D$10000))</f>
        <v>57.5</v>
      </c>
      <c r="K3">
        <f>SUMPRODUCT(('[1]Folhas de Horas'!$A$2:$A$10000&gt;=K$2)*('[1]Folhas de Horas'!$A$2:$A$10000&lt;L$2)*('[1]Folhas de Horas'!$C$2:$C$10000=$B3)*('[1]Folhas de Horas'!$D$2:$D$10000))</f>
        <v>148</v>
      </c>
      <c r="L3">
        <f>SUMPRODUCT(('[1]Folhas de Horas'!$A$2:$A$10000&gt;=L$2)*('[1]Folhas de Horas'!$A$2:$A$10000&lt;M$2)*('[1]Folhas de Horas'!$C$2:$C$10000=$B3)*('[1]Folhas de Horas'!$D$2:$D$10000))</f>
        <v>155.5</v>
      </c>
      <c r="M3">
        <f>SUMPRODUCT(('[1]Folhas de Horas'!$A$2:$A$10000&gt;=M$2)*('[1]Folhas de Horas'!$A$2:$A$10000&lt;N$2)*('[1]Folhas de Horas'!$C$2:$C$10000=$B3)*('[1]Folhas de Horas'!$D$2:$D$10000))</f>
        <v>191</v>
      </c>
      <c r="N3">
        <f>SUMPRODUCT(('[1]Folhas de Horas'!$A$2:$A$10000&gt;=N$2)*('[1]Folhas de Horas'!$A$2:$A$10000&lt;O$2)*('[1]Folhas de Horas'!$C$2:$C$10000=$B3)*('[1]Folhas de Horas'!$D$2:$D$10000))</f>
        <v>117</v>
      </c>
      <c r="O3">
        <f>SUMPRODUCT(('[1]Folhas de Horas'!$A$2:$A$10000&gt;=O$2)*('[1]Folhas de Horas'!$A$2:$A$10000&lt;P$2)*('[1]Folhas de Horas'!$C$2:$C$10000=$B3)*('[1]Folhas de Horas'!$D$2:$D$10000))</f>
        <v>0</v>
      </c>
      <c r="P3">
        <f>SUMPRODUCT(('[1]Folhas de Horas'!$A$2:$A$10000&gt;=P$2)*('[1]Folhas de Horas'!$A$2:$A$10000&lt;Q$2)*('[1]Folhas de Horas'!$C$2:$C$10000=$B3)*('[1]Folhas de Horas'!$D$2:$D$10000))</f>
        <v>0</v>
      </c>
      <c r="Q3">
        <f>SUMPRODUCT(('[1]Folhas de Horas'!$A$2:$A$10000&gt;=Q$2)*('[1]Folhas de Horas'!$A$2:$A$10000&lt;R$2)*('[1]Folhas de Horas'!$C$2:$C$10000=$B3)*('[1]Folhas de Horas'!$D$2:$D$10000))</f>
        <v>0</v>
      </c>
      <c r="R3">
        <f>SUMPRODUCT(('[1]Folhas de Horas'!$A$2:$A$10000&gt;=R$2)*('[1]Folhas de Horas'!$A$2:$A$10000&lt;S$2)*('[1]Folhas de Horas'!$C$2:$C$10000=$B3)*('[1]Folhas de Horas'!$D$2:$D$10000))</f>
        <v>0</v>
      </c>
      <c r="S3">
        <f>SUMPRODUCT(('[1]Folhas de Horas'!$A$2:$A$10000&gt;=S$2)*('[1]Folhas de Horas'!$A$2:$A$10000&lt;T$2)*('[1]Folhas de Horas'!$C$2:$C$10000=$B3)*('[1]Folhas de Horas'!$D$2:$D$10000))</f>
        <v>0</v>
      </c>
      <c r="T3">
        <f>SUMPRODUCT(('[1]Folhas de Horas'!$A$2:$A$10000&gt;=T$2)*('[1]Folhas de Horas'!$A$2:$A$10000&lt;U$2)*('[1]Folhas de Horas'!$C$2:$C$10000=$B3)*('[1]Folhas de Horas'!$D$2:$D$10000))</f>
        <v>0</v>
      </c>
      <c r="U3">
        <f>SUMPRODUCT(('[1]Folhas de Horas'!$A$2:$A$10000&gt;=U$2)*('[1]Folhas de Horas'!$A$2:$A$10000&lt;V$2)*('[1]Folhas de Horas'!$C$2:$C$10000=$B3)*('[1]Folhas de Horas'!$D$2:$D$10000))</f>
        <v>0</v>
      </c>
      <c r="V3">
        <f>SUMPRODUCT(('[1]Folhas de Horas'!$A$2:$A$10000&gt;=V$2)*('[1]Folhas de Horas'!$A$2:$A$10000&lt;W$2)*('[1]Folhas de Horas'!$C$2:$C$10000=$B3)*('[1]Folhas de Horas'!$D$2:$D$10000))</f>
        <v>0</v>
      </c>
      <c r="W3">
        <f>SUMPRODUCT(('[1]Folhas de Horas'!$A$2:$A$10000&gt;=W$2)*('[1]Folhas de Horas'!$A$2:$A$10000&lt;X$2)*('[1]Folhas de Horas'!$C$2:$C$10000=$B3)*('[1]Folhas de Horas'!$D$2:$D$10000))</f>
        <v>0</v>
      </c>
      <c r="X3">
        <f>SUMPRODUCT(('[1]Folhas de Horas'!$A$2:$A$10000&gt;=X$2)*('[1]Folhas de Horas'!$A$2:$A$10000&lt;Y$2)*('[1]Folhas de Horas'!$C$2:$C$10000=$B3)*('[1]Folhas de Horas'!$D$2:$D$10000))</f>
        <v>0</v>
      </c>
      <c r="Y3">
        <f>SUMPRODUCT(('[1]Folhas de Horas'!$A$2:$A$10000&gt;=Y$2)*('[1]Folhas de Horas'!$A$2:$A$10000&lt;Z$2)*('[1]Folhas de Horas'!$C$2:$C$10000=$B3)*('[1]Folhas de Horas'!$D$2:$D$10000))</f>
        <v>0</v>
      </c>
      <c r="Z3">
        <f>SUMPRODUCT(('[1]Folhas de Horas'!$A$2:$A$10000&gt;=Z$2)*('[1]Folhas de Horas'!$A$2:$A$10000&lt;AA$2)*('[1]Folhas de Horas'!$C$2:$C$10000=$B3)*('[1]Folhas de Horas'!$D$2:$D$10000))</f>
        <v>0</v>
      </c>
    </row>
    <row r="4" spans="2:26">
      <c r="B4" s="4" t="str">
        <v>AdO</v>
      </c>
      <c r="C4">
        <f>SUMPRODUCT(('[1]Folhas de Horas'!$A$2:$A$10000&gt;=C$2)*('[1]Folhas de Horas'!$A$2:$A$10000&lt;D$2)*('[1]Folhas de Horas'!$C$2:$C$10000=$B4)*('[1]Folhas de Horas'!$D$2:$D$10000))</f>
        <v>0</v>
      </c>
      <c r="D4">
        <f>SUMPRODUCT(('[1]Folhas de Horas'!$A$2:$A$10000&gt;=D$2)*('[1]Folhas de Horas'!$A$2:$A$10000&lt;E$2)*('[1]Folhas de Horas'!$C$2:$C$10000=$B4)*('[1]Folhas de Horas'!$D$2:$D$10000))</f>
        <v>0</v>
      </c>
      <c r="E4">
        <f>SUMPRODUCT(('[1]Folhas de Horas'!$A$2:$A$10000&gt;=E$2)*('[1]Folhas de Horas'!$A$2:$A$10000&lt;F$2)*('[1]Folhas de Horas'!$C$2:$C$10000=$B4)*('[1]Folhas de Horas'!$D$2:$D$10000))</f>
        <v>8.5</v>
      </c>
      <c r="F4">
        <f>SUMPRODUCT(('[1]Folhas de Horas'!$A$2:$A$10000&gt;=F$2)*('[1]Folhas de Horas'!$A$2:$A$10000&lt;G$2)*('[1]Folhas de Horas'!$C$2:$C$10000=$B4)*('[1]Folhas de Horas'!$D$2:$D$10000))</f>
        <v>83</v>
      </c>
      <c r="G4">
        <f>SUMPRODUCT(('[1]Folhas de Horas'!$A$2:$A$10000&gt;=G$2)*('[1]Folhas de Horas'!$A$2:$A$10000&lt;H$2)*('[1]Folhas de Horas'!$C$2:$C$10000=$B4)*('[1]Folhas de Horas'!$D$2:$D$10000))</f>
        <v>11</v>
      </c>
      <c r="H4">
        <f>SUMPRODUCT(('[1]Folhas de Horas'!$A$2:$A$10000&gt;=H$2)*('[1]Folhas de Horas'!$A$2:$A$10000&lt;I$2)*('[1]Folhas de Horas'!$C$2:$C$10000=$B4)*('[1]Folhas de Horas'!$D$2:$D$10000))</f>
        <v>35.5</v>
      </c>
      <c r="I4">
        <f>SUMPRODUCT(('[1]Folhas de Horas'!$A$2:$A$10000&gt;=I$2)*('[1]Folhas de Horas'!$A$2:$A$10000&lt;J$2)*('[1]Folhas de Horas'!$C$2:$C$10000=$B4)*('[1]Folhas de Horas'!$D$2:$D$10000))</f>
        <v>64</v>
      </c>
      <c r="J4">
        <f>SUMPRODUCT(('[1]Folhas de Horas'!$A$2:$A$10000&gt;=J$2)*('[1]Folhas de Horas'!$A$2:$A$10000&lt;K$2)*('[1]Folhas de Horas'!$C$2:$C$10000=$B4)*('[1]Folhas de Horas'!$D$2:$D$10000))</f>
        <v>105.5</v>
      </c>
      <c r="K4">
        <f>SUMPRODUCT(('[1]Folhas de Horas'!$A$2:$A$10000&gt;=K$2)*('[1]Folhas de Horas'!$A$2:$A$10000&lt;L$2)*('[1]Folhas de Horas'!$C$2:$C$10000=$B4)*('[1]Folhas de Horas'!$D$2:$D$10000))</f>
        <v>136.5</v>
      </c>
      <c r="L4">
        <f>SUMPRODUCT(('[1]Folhas de Horas'!$A$2:$A$10000&gt;=L$2)*('[1]Folhas de Horas'!$A$2:$A$10000&lt;M$2)*('[1]Folhas de Horas'!$C$2:$C$10000=$B4)*('[1]Folhas de Horas'!$D$2:$D$10000))</f>
        <v>0</v>
      </c>
      <c r="M4">
        <f>SUMPRODUCT(('[1]Folhas de Horas'!$A$2:$A$10000&gt;=M$2)*('[1]Folhas de Horas'!$A$2:$A$10000&lt;N$2)*('[1]Folhas de Horas'!$C$2:$C$10000=$B4)*('[1]Folhas de Horas'!$D$2:$D$10000))</f>
        <v>0</v>
      </c>
      <c r="N4">
        <f>SUMPRODUCT(('[1]Folhas de Horas'!$A$2:$A$10000&gt;=N$2)*('[1]Folhas de Horas'!$A$2:$A$10000&lt;O$2)*('[1]Folhas de Horas'!$C$2:$C$10000=$B4)*('[1]Folhas de Horas'!$D$2:$D$10000))</f>
        <v>0</v>
      </c>
      <c r="O4">
        <f>SUMPRODUCT(('[1]Folhas de Horas'!$A$2:$A$10000&gt;=O$2)*('[1]Folhas de Horas'!$A$2:$A$10000&lt;P$2)*('[1]Folhas de Horas'!$C$2:$C$10000=$B4)*('[1]Folhas de Horas'!$D$2:$D$10000))</f>
        <v>0</v>
      </c>
      <c r="P4">
        <f>SUMPRODUCT(('[1]Folhas de Horas'!$A$2:$A$10000&gt;=P$2)*('[1]Folhas de Horas'!$A$2:$A$10000&lt;Q$2)*('[1]Folhas de Horas'!$C$2:$C$10000=$B4)*('[1]Folhas de Horas'!$D$2:$D$10000))</f>
        <v>0</v>
      </c>
      <c r="Q4">
        <f>SUMPRODUCT(('[1]Folhas de Horas'!$A$2:$A$10000&gt;=Q$2)*('[1]Folhas de Horas'!$A$2:$A$10000&lt;R$2)*('[1]Folhas de Horas'!$C$2:$C$10000=$B4)*('[1]Folhas de Horas'!$D$2:$D$10000))</f>
        <v>0</v>
      </c>
      <c r="R4">
        <f>SUMPRODUCT(('[1]Folhas de Horas'!$A$2:$A$10000&gt;=R$2)*('[1]Folhas de Horas'!$A$2:$A$10000&lt;S$2)*('[1]Folhas de Horas'!$C$2:$C$10000=$B4)*('[1]Folhas de Horas'!$D$2:$D$10000))</f>
        <v>0</v>
      </c>
      <c r="S4">
        <f>SUMPRODUCT(('[1]Folhas de Horas'!$A$2:$A$10000&gt;=S$2)*('[1]Folhas de Horas'!$A$2:$A$10000&lt;T$2)*('[1]Folhas de Horas'!$C$2:$C$10000=$B4)*('[1]Folhas de Horas'!$D$2:$D$10000))</f>
        <v>0</v>
      </c>
      <c r="T4">
        <f>SUMPRODUCT(('[1]Folhas de Horas'!$A$2:$A$10000&gt;=T$2)*('[1]Folhas de Horas'!$A$2:$A$10000&lt;U$2)*('[1]Folhas de Horas'!$C$2:$C$10000=$B4)*('[1]Folhas de Horas'!$D$2:$D$10000))</f>
        <v>0</v>
      </c>
      <c r="U4">
        <f>SUMPRODUCT(('[1]Folhas de Horas'!$A$2:$A$10000&gt;=U$2)*('[1]Folhas de Horas'!$A$2:$A$10000&lt;V$2)*('[1]Folhas de Horas'!$C$2:$C$10000=$B4)*('[1]Folhas de Horas'!$D$2:$D$10000))</f>
        <v>0</v>
      </c>
      <c r="V4">
        <f>SUMPRODUCT(('[1]Folhas de Horas'!$A$2:$A$10000&gt;=V$2)*('[1]Folhas de Horas'!$A$2:$A$10000&lt;W$2)*('[1]Folhas de Horas'!$C$2:$C$10000=$B4)*('[1]Folhas de Horas'!$D$2:$D$10000))</f>
        <v>0</v>
      </c>
      <c r="W4">
        <f>SUMPRODUCT(('[1]Folhas de Horas'!$A$2:$A$10000&gt;=W$2)*('[1]Folhas de Horas'!$A$2:$A$10000&lt;X$2)*('[1]Folhas de Horas'!$C$2:$C$10000=$B4)*('[1]Folhas de Horas'!$D$2:$D$10000))</f>
        <v>0</v>
      </c>
      <c r="X4">
        <f>SUMPRODUCT(('[1]Folhas de Horas'!$A$2:$A$10000&gt;=X$2)*('[1]Folhas de Horas'!$A$2:$A$10000&lt;Y$2)*('[1]Folhas de Horas'!$C$2:$C$10000=$B4)*('[1]Folhas de Horas'!$D$2:$D$10000))</f>
        <v>0</v>
      </c>
      <c r="Y4">
        <f>SUMPRODUCT(('[1]Folhas de Horas'!$A$2:$A$10000&gt;=Y$2)*('[1]Folhas de Horas'!$A$2:$A$10000&lt;Z$2)*('[1]Folhas de Horas'!$C$2:$C$10000=$B4)*('[1]Folhas de Horas'!$D$2:$D$10000))</f>
        <v>0</v>
      </c>
      <c r="Z4">
        <f>SUMPRODUCT(('[1]Folhas de Horas'!$A$2:$A$10000&gt;=Z$2)*('[1]Folhas de Horas'!$A$2:$A$10000&lt;AA$2)*('[1]Folhas de Horas'!$C$2:$C$10000=$B4)*('[1]Folhas de Horas'!$D$2:$D$10000))</f>
        <v>0</v>
      </c>
    </row>
    <row r="5" spans="2:26">
      <c r="B5" s="4" t="str">
        <v>Albufeiras</v>
      </c>
      <c r="C5">
        <f>SUMPRODUCT(('[1]Folhas de Horas'!$A$2:$A$10000&gt;=C$2)*('[1]Folhas de Horas'!$A$2:$A$10000&lt;D$2)*('[1]Folhas de Horas'!$C$2:$C$10000=$B5)*('[1]Folhas de Horas'!$D$2:$D$10000))</f>
        <v>0</v>
      </c>
      <c r="D5">
        <f>SUMPRODUCT(('[1]Folhas de Horas'!$A$2:$A$10000&gt;=D$2)*('[1]Folhas de Horas'!$A$2:$A$10000&lt;E$2)*('[1]Folhas de Horas'!$C$2:$C$10000=$B5)*('[1]Folhas de Horas'!$D$2:$D$10000))</f>
        <v>0</v>
      </c>
      <c r="E5">
        <f>SUMPRODUCT(('[1]Folhas de Horas'!$A$2:$A$10000&gt;=E$2)*('[1]Folhas de Horas'!$A$2:$A$10000&lt;F$2)*('[1]Folhas de Horas'!$C$2:$C$10000=$B5)*('[1]Folhas de Horas'!$D$2:$D$10000))</f>
        <v>0</v>
      </c>
      <c r="F5">
        <f>SUMPRODUCT(('[1]Folhas de Horas'!$A$2:$A$10000&gt;=F$2)*('[1]Folhas de Horas'!$A$2:$A$10000&lt;G$2)*('[1]Folhas de Horas'!$C$2:$C$10000=$B5)*('[1]Folhas de Horas'!$D$2:$D$10000))</f>
        <v>0</v>
      </c>
      <c r="G5">
        <f>SUMPRODUCT(('[1]Folhas de Horas'!$A$2:$A$10000&gt;=G$2)*('[1]Folhas de Horas'!$A$2:$A$10000&lt;H$2)*('[1]Folhas de Horas'!$C$2:$C$10000=$B5)*('[1]Folhas de Horas'!$D$2:$D$10000))</f>
        <v>0</v>
      </c>
      <c r="H5">
        <f>SUMPRODUCT(('[1]Folhas de Horas'!$A$2:$A$10000&gt;=H$2)*('[1]Folhas de Horas'!$A$2:$A$10000&lt;I$2)*('[1]Folhas de Horas'!$C$2:$C$10000=$B5)*('[1]Folhas de Horas'!$D$2:$D$10000))</f>
        <v>0</v>
      </c>
      <c r="I5">
        <f>SUMPRODUCT(('[1]Folhas de Horas'!$A$2:$A$10000&gt;=I$2)*('[1]Folhas de Horas'!$A$2:$A$10000&lt;J$2)*('[1]Folhas de Horas'!$C$2:$C$10000=$B5)*('[1]Folhas de Horas'!$D$2:$D$10000))</f>
        <v>0</v>
      </c>
      <c r="J5">
        <f>SUMPRODUCT(('[1]Folhas de Horas'!$A$2:$A$10000&gt;=J$2)*('[1]Folhas de Horas'!$A$2:$A$10000&lt;K$2)*('[1]Folhas de Horas'!$C$2:$C$10000=$B5)*('[1]Folhas de Horas'!$D$2:$D$10000))</f>
        <v>8</v>
      </c>
      <c r="K5">
        <f>SUMPRODUCT(('[1]Folhas de Horas'!$A$2:$A$10000&gt;=K$2)*('[1]Folhas de Horas'!$A$2:$A$10000&lt;L$2)*('[1]Folhas de Horas'!$C$2:$C$10000=$B5)*('[1]Folhas de Horas'!$D$2:$D$10000))</f>
        <v>0</v>
      </c>
      <c r="L5">
        <f>SUMPRODUCT(('[1]Folhas de Horas'!$A$2:$A$10000&gt;=L$2)*('[1]Folhas de Horas'!$A$2:$A$10000&lt;M$2)*('[1]Folhas de Horas'!$C$2:$C$10000=$B5)*('[1]Folhas de Horas'!$D$2:$D$10000))</f>
        <v>13.5</v>
      </c>
      <c r="M5">
        <f>SUMPRODUCT(('[1]Folhas de Horas'!$A$2:$A$10000&gt;=M$2)*('[1]Folhas de Horas'!$A$2:$A$10000&lt;N$2)*('[1]Folhas de Horas'!$C$2:$C$10000=$B5)*('[1]Folhas de Horas'!$D$2:$D$10000))</f>
        <v>0</v>
      </c>
      <c r="N5">
        <f>SUMPRODUCT(('[1]Folhas de Horas'!$A$2:$A$10000&gt;=N$2)*('[1]Folhas de Horas'!$A$2:$A$10000&lt;O$2)*('[1]Folhas de Horas'!$C$2:$C$10000=$B5)*('[1]Folhas de Horas'!$D$2:$D$10000))</f>
        <v>0</v>
      </c>
      <c r="O5">
        <f>SUMPRODUCT(('[1]Folhas de Horas'!$A$2:$A$10000&gt;=O$2)*('[1]Folhas de Horas'!$A$2:$A$10000&lt;P$2)*('[1]Folhas de Horas'!$C$2:$C$10000=$B5)*('[1]Folhas de Horas'!$D$2:$D$10000))</f>
        <v>0</v>
      </c>
      <c r="P5">
        <f>SUMPRODUCT(('[1]Folhas de Horas'!$A$2:$A$10000&gt;=P$2)*('[1]Folhas de Horas'!$A$2:$A$10000&lt;Q$2)*('[1]Folhas de Horas'!$C$2:$C$10000=$B5)*('[1]Folhas de Horas'!$D$2:$D$10000))</f>
        <v>0</v>
      </c>
      <c r="Q5">
        <f>SUMPRODUCT(('[1]Folhas de Horas'!$A$2:$A$10000&gt;=Q$2)*('[1]Folhas de Horas'!$A$2:$A$10000&lt;R$2)*('[1]Folhas de Horas'!$C$2:$C$10000=$B5)*('[1]Folhas de Horas'!$D$2:$D$10000))</f>
        <v>0</v>
      </c>
      <c r="R5">
        <f>SUMPRODUCT(('[1]Folhas de Horas'!$A$2:$A$10000&gt;=R$2)*('[1]Folhas de Horas'!$A$2:$A$10000&lt;S$2)*('[1]Folhas de Horas'!$C$2:$C$10000=$B5)*('[1]Folhas de Horas'!$D$2:$D$10000))</f>
        <v>0</v>
      </c>
      <c r="S5">
        <f>SUMPRODUCT(('[1]Folhas de Horas'!$A$2:$A$10000&gt;=S$2)*('[1]Folhas de Horas'!$A$2:$A$10000&lt;T$2)*('[1]Folhas de Horas'!$C$2:$C$10000=$B5)*('[1]Folhas de Horas'!$D$2:$D$10000))</f>
        <v>0</v>
      </c>
      <c r="T5">
        <f>SUMPRODUCT(('[1]Folhas de Horas'!$A$2:$A$10000&gt;=T$2)*('[1]Folhas de Horas'!$A$2:$A$10000&lt;U$2)*('[1]Folhas de Horas'!$C$2:$C$10000=$B5)*('[1]Folhas de Horas'!$D$2:$D$10000))</f>
        <v>0</v>
      </c>
      <c r="U5">
        <f>SUMPRODUCT(('[1]Folhas de Horas'!$A$2:$A$10000&gt;=U$2)*('[1]Folhas de Horas'!$A$2:$A$10000&lt;V$2)*('[1]Folhas de Horas'!$C$2:$C$10000=$B5)*('[1]Folhas de Horas'!$D$2:$D$10000))</f>
        <v>0</v>
      </c>
      <c r="V5">
        <f>SUMPRODUCT(('[1]Folhas de Horas'!$A$2:$A$10000&gt;=V$2)*('[1]Folhas de Horas'!$A$2:$A$10000&lt;W$2)*('[1]Folhas de Horas'!$C$2:$C$10000=$B5)*('[1]Folhas de Horas'!$D$2:$D$10000))</f>
        <v>0</v>
      </c>
      <c r="W5">
        <f>SUMPRODUCT(('[1]Folhas de Horas'!$A$2:$A$10000&gt;=W$2)*('[1]Folhas de Horas'!$A$2:$A$10000&lt;X$2)*('[1]Folhas de Horas'!$C$2:$C$10000=$B5)*('[1]Folhas de Horas'!$D$2:$D$10000))</f>
        <v>0</v>
      </c>
      <c r="X5">
        <f>SUMPRODUCT(('[1]Folhas de Horas'!$A$2:$A$10000&gt;=X$2)*('[1]Folhas de Horas'!$A$2:$A$10000&lt;Y$2)*('[1]Folhas de Horas'!$C$2:$C$10000=$B5)*('[1]Folhas de Horas'!$D$2:$D$10000))</f>
        <v>0</v>
      </c>
      <c r="Y5">
        <f>SUMPRODUCT(('[1]Folhas de Horas'!$A$2:$A$10000&gt;=Y$2)*('[1]Folhas de Horas'!$A$2:$A$10000&lt;Z$2)*('[1]Folhas de Horas'!$C$2:$C$10000=$B5)*('[1]Folhas de Horas'!$D$2:$D$10000))</f>
        <v>0</v>
      </c>
      <c r="Z5">
        <f>SUMPRODUCT(('[1]Folhas de Horas'!$A$2:$A$10000&gt;=Z$2)*('[1]Folhas de Horas'!$A$2:$A$10000&lt;AA$2)*('[1]Folhas de Horas'!$C$2:$C$10000=$B5)*('[1]Folhas de Horas'!$D$2:$D$10000))</f>
        <v>0</v>
      </c>
    </row>
    <row r="6" spans="2:26">
      <c r="B6" s="4" t="str">
        <v>Apoio Informático</v>
      </c>
      <c r="C6">
        <f>SUMPRODUCT(('[1]Folhas de Horas'!$A$2:$A$10000&gt;=C$2)*('[1]Folhas de Horas'!$A$2:$A$10000&lt;D$2)*('[1]Folhas de Horas'!$C$2:$C$10000=$B6)*('[1]Folhas de Horas'!$D$2:$D$10000))</f>
        <v>0</v>
      </c>
      <c r="D6">
        <f>SUMPRODUCT(('[1]Folhas de Horas'!$A$2:$A$10000&gt;=D$2)*('[1]Folhas de Horas'!$A$2:$A$10000&lt;E$2)*('[1]Folhas de Horas'!$C$2:$C$10000=$B6)*('[1]Folhas de Horas'!$D$2:$D$10000))</f>
        <v>0</v>
      </c>
      <c r="E6">
        <f>SUMPRODUCT(('[1]Folhas de Horas'!$A$2:$A$10000&gt;=E$2)*('[1]Folhas de Horas'!$A$2:$A$10000&lt;F$2)*('[1]Folhas de Horas'!$C$2:$C$10000=$B6)*('[1]Folhas de Horas'!$D$2:$D$10000))</f>
        <v>0</v>
      </c>
      <c r="F6">
        <f>SUMPRODUCT(('[1]Folhas de Horas'!$A$2:$A$10000&gt;=F$2)*('[1]Folhas de Horas'!$A$2:$A$10000&lt;G$2)*('[1]Folhas de Horas'!$C$2:$C$10000=$B6)*('[1]Folhas de Horas'!$D$2:$D$10000))</f>
        <v>142.5</v>
      </c>
      <c r="G6">
        <f>SUMPRODUCT(('[1]Folhas de Horas'!$A$2:$A$10000&gt;=G$2)*('[1]Folhas de Horas'!$A$2:$A$10000&lt;H$2)*('[1]Folhas de Horas'!$C$2:$C$10000=$B6)*('[1]Folhas de Horas'!$D$2:$D$10000))</f>
        <v>84</v>
      </c>
      <c r="H6">
        <f>SUMPRODUCT(('[1]Folhas de Horas'!$A$2:$A$10000&gt;=H$2)*('[1]Folhas de Horas'!$A$2:$A$10000&lt;I$2)*('[1]Folhas de Horas'!$C$2:$C$10000=$B6)*('[1]Folhas de Horas'!$D$2:$D$10000))</f>
        <v>31</v>
      </c>
      <c r="I6">
        <f>SUMPRODUCT(('[1]Folhas de Horas'!$A$2:$A$10000&gt;=I$2)*('[1]Folhas de Horas'!$A$2:$A$10000&lt;J$2)*('[1]Folhas de Horas'!$C$2:$C$10000=$B6)*('[1]Folhas de Horas'!$D$2:$D$10000))</f>
        <v>8.5</v>
      </c>
      <c r="J6">
        <f>SUMPRODUCT(('[1]Folhas de Horas'!$A$2:$A$10000&gt;=J$2)*('[1]Folhas de Horas'!$A$2:$A$10000&lt;K$2)*('[1]Folhas de Horas'!$C$2:$C$10000=$B6)*('[1]Folhas de Horas'!$D$2:$D$10000))</f>
        <v>5</v>
      </c>
      <c r="K6">
        <f>SUMPRODUCT(('[1]Folhas de Horas'!$A$2:$A$10000&gt;=K$2)*('[1]Folhas de Horas'!$A$2:$A$10000&lt;L$2)*('[1]Folhas de Horas'!$C$2:$C$10000=$B6)*('[1]Folhas de Horas'!$D$2:$D$10000))</f>
        <v>0</v>
      </c>
      <c r="L6">
        <f>SUMPRODUCT(('[1]Folhas de Horas'!$A$2:$A$10000&gt;=L$2)*('[1]Folhas de Horas'!$A$2:$A$10000&lt;M$2)*('[1]Folhas de Horas'!$C$2:$C$10000=$B6)*('[1]Folhas de Horas'!$D$2:$D$10000))</f>
        <v>0</v>
      </c>
      <c r="M6">
        <f>SUMPRODUCT(('[1]Folhas de Horas'!$A$2:$A$10000&gt;=M$2)*('[1]Folhas de Horas'!$A$2:$A$10000&lt;N$2)*('[1]Folhas de Horas'!$C$2:$C$10000=$B6)*('[1]Folhas de Horas'!$D$2:$D$10000))</f>
        <v>0</v>
      </c>
      <c r="N6">
        <f>SUMPRODUCT(('[1]Folhas de Horas'!$A$2:$A$10000&gt;=N$2)*('[1]Folhas de Horas'!$A$2:$A$10000&lt;O$2)*('[1]Folhas de Horas'!$C$2:$C$10000=$B6)*('[1]Folhas de Horas'!$D$2:$D$10000))</f>
        <v>0</v>
      </c>
      <c r="O6">
        <f>SUMPRODUCT(('[1]Folhas de Horas'!$A$2:$A$10000&gt;=O$2)*('[1]Folhas de Horas'!$A$2:$A$10000&lt;P$2)*('[1]Folhas de Horas'!$C$2:$C$10000=$B6)*('[1]Folhas de Horas'!$D$2:$D$10000))</f>
        <v>0</v>
      </c>
      <c r="P6">
        <f>SUMPRODUCT(('[1]Folhas de Horas'!$A$2:$A$10000&gt;=P$2)*('[1]Folhas de Horas'!$A$2:$A$10000&lt;Q$2)*('[1]Folhas de Horas'!$C$2:$C$10000=$B6)*('[1]Folhas de Horas'!$D$2:$D$10000))</f>
        <v>0</v>
      </c>
      <c r="Q6">
        <f>SUMPRODUCT(('[1]Folhas de Horas'!$A$2:$A$10000&gt;=Q$2)*('[1]Folhas de Horas'!$A$2:$A$10000&lt;R$2)*('[1]Folhas de Horas'!$C$2:$C$10000=$B6)*('[1]Folhas de Horas'!$D$2:$D$10000))</f>
        <v>0</v>
      </c>
      <c r="R6">
        <f>SUMPRODUCT(('[1]Folhas de Horas'!$A$2:$A$10000&gt;=R$2)*('[1]Folhas de Horas'!$A$2:$A$10000&lt;S$2)*('[1]Folhas de Horas'!$C$2:$C$10000=$B6)*('[1]Folhas de Horas'!$D$2:$D$10000))</f>
        <v>0</v>
      </c>
      <c r="S6">
        <f>SUMPRODUCT(('[1]Folhas de Horas'!$A$2:$A$10000&gt;=S$2)*('[1]Folhas de Horas'!$A$2:$A$10000&lt;T$2)*('[1]Folhas de Horas'!$C$2:$C$10000=$B6)*('[1]Folhas de Horas'!$D$2:$D$10000))</f>
        <v>0</v>
      </c>
      <c r="T6">
        <f>SUMPRODUCT(('[1]Folhas de Horas'!$A$2:$A$10000&gt;=T$2)*('[1]Folhas de Horas'!$A$2:$A$10000&lt;U$2)*('[1]Folhas de Horas'!$C$2:$C$10000=$B6)*('[1]Folhas de Horas'!$D$2:$D$10000))</f>
        <v>0</v>
      </c>
      <c r="U6">
        <f>SUMPRODUCT(('[1]Folhas de Horas'!$A$2:$A$10000&gt;=U$2)*('[1]Folhas de Horas'!$A$2:$A$10000&lt;V$2)*('[1]Folhas de Horas'!$C$2:$C$10000=$B6)*('[1]Folhas de Horas'!$D$2:$D$10000))</f>
        <v>0</v>
      </c>
      <c r="V6">
        <f>SUMPRODUCT(('[1]Folhas de Horas'!$A$2:$A$10000&gt;=V$2)*('[1]Folhas de Horas'!$A$2:$A$10000&lt;W$2)*('[1]Folhas de Horas'!$C$2:$C$10000=$B6)*('[1]Folhas de Horas'!$D$2:$D$10000))</f>
        <v>0</v>
      </c>
      <c r="W6">
        <f>SUMPRODUCT(('[1]Folhas de Horas'!$A$2:$A$10000&gt;=W$2)*('[1]Folhas de Horas'!$A$2:$A$10000&lt;X$2)*('[1]Folhas de Horas'!$C$2:$C$10000=$B6)*('[1]Folhas de Horas'!$D$2:$D$10000))</f>
        <v>0</v>
      </c>
      <c r="X6">
        <f>SUMPRODUCT(('[1]Folhas de Horas'!$A$2:$A$10000&gt;=X$2)*('[1]Folhas de Horas'!$A$2:$A$10000&lt;Y$2)*('[1]Folhas de Horas'!$C$2:$C$10000=$B6)*('[1]Folhas de Horas'!$D$2:$D$10000))</f>
        <v>0</v>
      </c>
      <c r="Y6">
        <f>SUMPRODUCT(('[1]Folhas de Horas'!$A$2:$A$10000&gt;=Y$2)*('[1]Folhas de Horas'!$A$2:$A$10000&lt;Z$2)*('[1]Folhas de Horas'!$C$2:$C$10000=$B6)*('[1]Folhas de Horas'!$D$2:$D$10000))</f>
        <v>0</v>
      </c>
      <c r="Z6">
        <f>SUMPRODUCT(('[1]Folhas de Horas'!$A$2:$A$10000&gt;=Z$2)*('[1]Folhas de Horas'!$A$2:$A$10000&lt;AA$2)*('[1]Folhas de Horas'!$C$2:$C$10000=$B6)*('[1]Folhas de Horas'!$D$2:$D$10000))</f>
        <v>0</v>
      </c>
    </row>
    <row r="7" spans="2:26">
      <c r="B7" s="4" t="str">
        <v xml:space="preserve">Aquapath </v>
      </c>
      <c r="C7">
        <f>SUMPRODUCT(('[1]Folhas de Horas'!$A$2:$A$10000&gt;=C$2)*('[1]Folhas de Horas'!$A$2:$A$10000&lt;D$2)*('[1]Folhas de Horas'!$C$2:$C$10000=$B7)*('[1]Folhas de Horas'!$D$2:$D$10000))</f>
        <v>0</v>
      </c>
      <c r="D7">
        <f>SUMPRODUCT(('[1]Folhas de Horas'!$A$2:$A$10000&gt;=D$2)*('[1]Folhas de Horas'!$A$2:$A$10000&lt;E$2)*('[1]Folhas de Horas'!$C$2:$C$10000=$B7)*('[1]Folhas de Horas'!$D$2:$D$10000))</f>
        <v>0</v>
      </c>
      <c r="E7">
        <f>SUMPRODUCT(('[1]Folhas de Horas'!$A$2:$A$10000&gt;=E$2)*('[1]Folhas de Horas'!$A$2:$A$10000&lt;F$2)*('[1]Folhas de Horas'!$C$2:$C$10000=$B7)*('[1]Folhas de Horas'!$D$2:$D$10000))</f>
        <v>8</v>
      </c>
      <c r="F7">
        <f>SUMPRODUCT(('[1]Folhas de Horas'!$A$2:$A$10000&gt;=F$2)*('[1]Folhas de Horas'!$A$2:$A$10000&lt;G$2)*('[1]Folhas de Horas'!$C$2:$C$10000=$B7)*('[1]Folhas de Horas'!$D$2:$D$10000))</f>
        <v>122.5</v>
      </c>
      <c r="G7">
        <f>SUMPRODUCT(('[1]Folhas de Horas'!$A$2:$A$10000&gt;=G$2)*('[1]Folhas de Horas'!$A$2:$A$10000&lt;H$2)*('[1]Folhas de Horas'!$C$2:$C$10000=$B7)*('[1]Folhas de Horas'!$D$2:$D$10000))</f>
        <v>18</v>
      </c>
      <c r="H7">
        <f>SUMPRODUCT(('[1]Folhas de Horas'!$A$2:$A$10000&gt;=H$2)*('[1]Folhas de Horas'!$A$2:$A$10000&lt;I$2)*('[1]Folhas de Horas'!$C$2:$C$10000=$B7)*('[1]Folhas de Horas'!$D$2:$D$10000))</f>
        <v>10.5</v>
      </c>
      <c r="I7">
        <f>SUMPRODUCT(('[1]Folhas de Horas'!$A$2:$A$10000&gt;=I$2)*('[1]Folhas de Horas'!$A$2:$A$10000&lt;J$2)*('[1]Folhas de Horas'!$C$2:$C$10000=$B7)*('[1]Folhas de Horas'!$D$2:$D$10000))</f>
        <v>0</v>
      </c>
      <c r="J7">
        <f>SUMPRODUCT(('[1]Folhas de Horas'!$A$2:$A$10000&gt;=J$2)*('[1]Folhas de Horas'!$A$2:$A$10000&lt;K$2)*('[1]Folhas de Horas'!$C$2:$C$10000=$B7)*('[1]Folhas de Horas'!$D$2:$D$10000))</f>
        <v>0</v>
      </c>
      <c r="K7">
        <f>SUMPRODUCT(('[1]Folhas de Horas'!$A$2:$A$10000&gt;=K$2)*('[1]Folhas de Horas'!$A$2:$A$10000&lt;L$2)*('[1]Folhas de Horas'!$C$2:$C$10000=$B7)*('[1]Folhas de Horas'!$D$2:$D$10000))</f>
        <v>0</v>
      </c>
      <c r="L7">
        <f>SUMPRODUCT(('[1]Folhas de Horas'!$A$2:$A$10000&gt;=L$2)*('[1]Folhas de Horas'!$A$2:$A$10000&lt;M$2)*('[1]Folhas de Horas'!$C$2:$C$10000=$B7)*('[1]Folhas de Horas'!$D$2:$D$10000))</f>
        <v>0</v>
      </c>
      <c r="M7">
        <f>SUMPRODUCT(('[1]Folhas de Horas'!$A$2:$A$10000&gt;=M$2)*('[1]Folhas de Horas'!$A$2:$A$10000&lt;N$2)*('[1]Folhas de Horas'!$C$2:$C$10000=$B7)*('[1]Folhas de Horas'!$D$2:$D$10000))</f>
        <v>0</v>
      </c>
      <c r="N7">
        <f>SUMPRODUCT(('[1]Folhas de Horas'!$A$2:$A$10000&gt;=N$2)*('[1]Folhas de Horas'!$A$2:$A$10000&lt;O$2)*('[1]Folhas de Horas'!$C$2:$C$10000=$B7)*('[1]Folhas de Horas'!$D$2:$D$10000))</f>
        <v>0</v>
      </c>
      <c r="O7">
        <f>SUMPRODUCT(('[1]Folhas de Horas'!$A$2:$A$10000&gt;=O$2)*('[1]Folhas de Horas'!$A$2:$A$10000&lt;P$2)*('[1]Folhas de Horas'!$C$2:$C$10000=$B7)*('[1]Folhas de Horas'!$D$2:$D$10000))</f>
        <v>0</v>
      </c>
      <c r="P7">
        <f>SUMPRODUCT(('[1]Folhas de Horas'!$A$2:$A$10000&gt;=P$2)*('[1]Folhas de Horas'!$A$2:$A$10000&lt;Q$2)*('[1]Folhas de Horas'!$C$2:$C$10000=$B7)*('[1]Folhas de Horas'!$D$2:$D$10000))</f>
        <v>0</v>
      </c>
      <c r="Q7">
        <f>SUMPRODUCT(('[1]Folhas de Horas'!$A$2:$A$10000&gt;=Q$2)*('[1]Folhas de Horas'!$A$2:$A$10000&lt;R$2)*('[1]Folhas de Horas'!$C$2:$C$10000=$B7)*('[1]Folhas de Horas'!$D$2:$D$10000))</f>
        <v>0</v>
      </c>
      <c r="R7">
        <f>SUMPRODUCT(('[1]Folhas de Horas'!$A$2:$A$10000&gt;=R$2)*('[1]Folhas de Horas'!$A$2:$A$10000&lt;S$2)*('[1]Folhas de Horas'!$C$2:$C$10000=$B7)*('[1]Folhas de Horas'!$D$2:$D$10000))</f>
        <v>0</v>
      </c>
      <c r="S7">
        <f>SUMPRODUCT(('[1]Folhas de Horas'!$A$2:$A$10000&gt;=S$2)*('[1]Folhas de Horas'!$A$2:$A$10000&lt;T$2)*('[1]Folhas de Horas'!$C$2:$C$10000=$B7)*('[1]Folhas de Horas'!$D$2:$D$10000))</f>
        <v>0</v>
      </c>
      <c r="T7">
        <f>SUMPRODUCT(('[1]Folhas de Horas'!$A$2:$A$10000&gt;=T$2)*('[1]Folhas de Horas'!$A$2:$A$10000&lt;U$2)*('[1]Folhas de Horas'!$C$2:$C$10000=$B7)*('[1]Folhas de Horas'!$D$2:$D$10000))</f>
        <v>0</v>
      </c>
      <c r="U7">
        <f>SUMPRODUCT(('[1]Folhas de Horas'!$A$2:$A$10000&gt;=U$2)*('[1]Folhas de Horas'!$A$2:$A$10000&lt;V$2)*('[1]Folhas de Horas'!$C$2:$C$10000=$B7)*('[1]Folhas de Horas'!$D$2:$D$10000))</f>
        <v>0</v>
      </c>
      <c r="V7">
        <f>SUMPRODUCT(('[1]Folhas de Horas'!$A$2:$A$10000&gt;=V$2)*('[1]Folhas de Horas'!$A$2:$A$10000&lt;W$2)*('[1]Folhas de Horas'!$C$2:$C$10000=$B7)*('[1]Folhas de Horas'!$D$2:$D$10000))</f>
        <v>0</v>
      </c>
      <c r="W7">
        <f>SUMPRODUCT(('[1]Folhas de Horas'!$A$2:$A$10000&gt;=W$2)*('[1]Folhas de Horas'!$A$2:$A$10000&lt;X$2)*('[1]Folhas de Horas'!$C$2:$C$10000=$B7)*('[1]Folhas de Horas'!$D$2:$D$10000))</f>
        <v>0</v>
      </c>
      <c r="X7">
        <f>SUMPRODUCT(('[1]Folhas de Horas'!$A$2:$A$10000&gt;=X$2)*('[1]Folhas de Horas'!$A$2:$A$10000&lt;Y$2)*('[1]Folhas de Horas'!$C$2:$C$10000=$B7)*('[1]Folhas de Horas'!$D$2:$D$10000))</f>
        <v>0</v>
      </c>
      <c r="Y7">
        <f>SUMPRODUCT(('[1]Folhas de Horas'!$A$2:$A$10000&gt;=Y$2)*('[1]Folhas de Horas'!$A$2:$A$10000&lt;Z$2)*('[1]Folhas de Horas'!$C$2:$C$10000=$B7)*('[1]Folhas de Horas'!$D$2:$D$10000))</f>
        <v>0</v>
      </c>
      <c r="Z7">
        <f>SUMPRODUCT(('[1]Folhas de Horas'!$A$2:$A$10000&gt;=Z$2)*('[1]Folhas de Horas'!$A$2:$A$10000&lt;AA$2)*('[1]Folhas de Horas'!$C$2:$C$10000=$B7)*('[1]Folhas de Horas'!$D$2:$D$10000))</f>
        <v>0</v>
      </c>
    </row>
    <row r="8" spans="2:26">
      <c r="B8" s="4" t="str">
        <v>Aquasafe</v>
      </c>
      <c r="C8">
        <f>SUMPRODUCT(('[1]Folhas de Horas'!$A$2:$A$10000&gt;=C$2)*('[1]Folhas de Horas'!$A$2:$A$10000&lt;D$2)*('[1]Folhas de Horas'!$C$2:$C$10000=$B8)*('[1]Folhas de Horas'!$D$2:$D$10000))</f>
        <v>0</v>
      </c>
      <c r="D8">
        <f>SUMPRODUCT(('[1]Folhas de Horas'!$A$2:$A$10000&gt;=D$2)*('[1]Folhas de Horas'!$A$2:$A$10000&lt;E$2)*('[1]Folhas de Horas'!$C$2:$C$10000=$B8)*('[1]Folhas de Horas'!$D$2:$D$10000))</f>
        <v>0</v>
      </c>
      <c r="E8">
        <f>SUMPRODUCT(('[1]Folhas de Horas'!$A$2:$A$10000&gt;=E$2)*('[1]Folhas de Horas'!$A$2:$A$10000&lt;F$2)*('[1]Folhas de Horas'!$C$2:$C$10000=$B8)*('[1]Folhas de Horas'!$D$2:$D$10000))</f>
        <v>0</v>
      </c>
      <c r="F8">
        <f>SUMPRODUCT(('[1]Folhas de Horas'!$A$2:$A$10000&gt;=F$2)*('[1]Folhas de Horas'!$A$2:$A$10000&lt;G$2)*('[1]Folhas de Horas'!$C$2:$C$10000=$B8)*('[1]Folhas de Horas'!$D$2:$D$10000))</f>
        <v>3.5</v>
      </c>
      <c r="G8">
        <f>SUMPRODUCT(('[1]Folhas de Horas'!$A$2:$A$10000&gt;=G$2)*('[1]Folhas de Horas'!$A$2:$A$10000&lt;H$2)*('[1]Folhas de Horas'!$C$2:$C$10000=$B8)*('[1]Folhas de Horas'!$D$2:$D$10000))</f>
        <v>0</v>
      </c>
      <c r="H8">
        <f>SUMPRODUCT(('[1]Folhas de Horas'!$A$2:$A$10000&gt;=H$2)*('[1]Folhas de Horas'!$A$2:$A$10000&lt;I$2)*('[1]Folhas de Horas'!$C$2:$C$10000=$B8)*('[1]Folhas de Horas'!$D$2:$D$10000))</f>
        <v>0</v>
      </c>
      <c r="I8">
        <f>SUMPRODUCT(('[1]Folhas de Horas'!$A$2:$A$10000&gt;=I$2)*('[1]Folhas de Horas'!$A$2:$A$10000&lt;J$2)*('[1]Folhas de Horas'!$C$2:$C$10000=$B8)*('[1]Folhas de Horas'!$D$2:$D$10000))</f>
        <v>0</v>
      </c>
      <c r="J8">
        <f>SUMPRODUCT(('[1]Folhas de Horas'!$A$2:$A$10000&gt;=J$2)*('[1]Folhas de Horas'!$A$2:$A$10000&lt;K$2)*('[1]Folhas de Horas'!$C$2:$C$10000=$B8)*('[1]Folhas de Horas'!$D$2:$D$10000))</f>
        <v>0</v>
      </c>
      <c r="K8">
        <f>SUMPRODUCT(('[1]Folhas de Horas'!$A$2:$A$10000&gt;=K$2)*('[1]Folhas de Horas'!$A$2:$A$10000&lt;L$2)*('[1]Folhas de Horas'!$C$2:$C$10000=$B8)*('[1]Folhas de Horas'!$D$2:$D$10000))</f>
        <v>0</v>
      </c>
      <c r="L8">
        <f>SUMPRODUCT(('[1]Folhas de Horas'!$A$2:$A$10000&gt;=L$2)*('[1]Folhas de Horas'!$A$2:$A$10000&lt;M$2)*('[1]Folhas de Horas'!$C$2:$C$10000=$B8)*('[1]Folhas de Horas'!$D$2:$D$10000))</f>
        <v>0</v>
      </c>
      <c r="M8">
        <f>SUMPRODUCT(('[1]Folhas de Horas'!$A$2:$A$10000&gt;=M$2)*('[1]Folhas de Horas'!$A$2:$A$10000&lt;N$2)*('[1]Folhas de Horas'!$C$2:$C$10000=$B8)*('[1]Folhas de Horas'!$D$2:$D$10000))</f>
        <v>0</v>
      </c>
      <c r="N8">
        <f>SUMPRODUCT(('[1]Folhas de Horas'!$A$2:$A$10000&gt;=N$2)*('[1]Folhas de Horas'!$A$2:$A$10000&lt;O$2)*('[1]Folhas de Horas'!$C$2:$C$10000=$B8)*('[1]Folhas de Horas'!$D$2:$D$10000))</f>
        <v>0</v>
      </c>
      <c r="O8">
        <f>SUMPRODUCT(('[1]Folhas de Horas'!$A$2:$A$10000&gt;=O$2)*('[1]Folhas de Horas'!$A$2:$A$10000&lt;P$2)*('[1]Folhas de Horas'!$C$2:$C$10000=$B8)*('[1]Folhas de Horas'!$D$2:$D$10000))</f>
        <v>0</v>
      </c>
      <c r="P8">
        <f>SUMPRODUCT(('[1]Folhas de Horas'!$A$2:$A$10000&gt;=P$2)*('[1]Folhas de Horas'!$A$2:$A$10000&lt;Q$2)*('[1]Folhas de Horas'!$C$2:$C$10000=$B8)*('[1]Folhas de Horas'!$D$2:$D$10000))</f>
        <v>0</v>
      </c>
      <c r="Q8">
        <f>SUMPRODUCT(('[1]Folhas de Horas'!$A$2:$A$10000&gt;=Q$2)*('[1]Folhas de Horas'!$A$2:$A$10000&lt;R$2)*('[1]Folhas de Horas'!$C$2:$C$10000=$B8)*('[1]Folhas de Horas'!$D$2:$D$10000))</f>
        <v>0</v>
      </c>
      <c r="R8">
        <f>SUMPRODUCT(('[1]Folhas de Horas'!$A$2:$A$10000&gt;=R$2)*('[1]Folhas de Horas'!$A$2:$A$10000&lt;S$2)*('[1]Folhas de Horas'!$C$2:$C$10000=$B8)*('[1]Folhas de Horas'!$D$2:$D$10000))</f>
        <v>0</v>
      </c>
      <c r="S8">
        <f>SUMPRODUCT(('[1]Folhas de Horas'!$A$2:$A$10000&gt;=S$2)*('[1]Folhas de Horas'!$A$2:$A$10000&lt;T$2)*('[1]Folhas de Horas'!$C$2:$C$10000=$B8)*('[1]Folhas de Horas'!$D$2:$D$10000))</f>
        <v>0</v>
      </c>
      <c r="T8">
        <f>SUMPRODUCT(('[1]Folhas de Horas'!$A$2:$A$10000&gt;=T$2)*('[1]Folhas de Horas'!$A$2:$A$10000&lt;U$2)*('[1]Folhas de Horas'!$C$2:$C$10000=$B8)*('[1]Folhas de Horas'!$D$2:$D$10000))</f>
        <v>0</v>
      </c>
      <c r="U8">
        <f>SUMPRODUCT(('[1]Folhas de Horas'!$A$2:$A$10000&gt;=U$2)*('[1]Folhas de Horas'!$A$2:$A$10000&lt;V$2)*('[1]Folhas de Horas'!$C$2:$C$10000=$B8)*('[1]Folhas de Horas'!$D$2:$D$10000))</f>
        <v>0</v>
      </c>
      <c r="V8">
        <f>SUMPRODUCT(('[1]Folhas de Horas'!$A$2:$A$10000&gt;=V$2)*('[1]Folhas de Horas'!$A$2:$A$10000&lt;W$2)*('[1]Folhas de Horas'!$C$2:$C$10000=$B8)*('[1]Folhas de Horas'!$D$2:$D$10000))</f>
        <v>0</v>
      </c>
      <c r="W8">
        <f>SUMPRODUCT(('[1]Folhas de Horas'!$A$2:$A$10000&gt;=W$2)*('[1]Folhas de Horas'!$A$2:$A$10000&lt;X$2)*('[1]Folhas de Horas'!$C$2:$C$10000=$B8)*('[1]Folhas de Horas'!$D$2:$D$10000))</f>
        <v>0</v>
      </c>
      <c r="X8">
        <f>SUMPRODUCT(('[1]Folhas de Horas'!$A$2:$A$10000&gt;=X$2)*('[1]Folhas de Horas'!$A$2:$A$10000&lt;Y$2)*('[1]Folhas de Horas'!$C$2:$C$10000=$B8)*('[1]Folhas de Horas'!$D$2:$D$10000))</f>
        <v>0</v>
      </c>
      <c r="Y8">
        <f>SUMPRODUCT(('[1]Folhas de Horas'!$A$2:$A$10000&gt;=Y$2)*('[1]Folhas de Horas'!$A$2:$A$10000&lt;Z$2)*('[1]Folhas de Horas'!$C$2:$C$10000=$B8)*('[1]Folhas de Horas'!$D$2:$D$10000))</f>
        <v>0</v>
      </c>
      <c r="Z8">
        <f>SUMPRODUCT(('[1]Folhas de Horas'!$A$2:$A$10000&gt;=Z$2)*('[1]Folhas de Horas'!$A$2:$A$10000&lt;AA$2)*('[1]Folhas de Horas'!$C$2:$C$10000=$B8)*('[1]Folhas de Horas'!$D$2:$D$10000))</f>
        <v>0</v>
      </c>
    </row>
    <row r="9" spans="2:26">
      <c r="B9" s="4" t="str">
        <v>Arcopol</v>
      </c>
      <c r="C9">
        <f>SUMPRODUCT(('[1]Folhas de Horas'!$A$2:$A$10000&gt;=C$2)*('[1]Folhas de Horas'!$A$2:$A$10000&lt;D$2)*('[1]Folhas de Horas'!$C$2:$C$10000=$B9)*('[1]Folhas de Horas'!$D$2:$D$10000))</f>
        <v>0</v>
      </c>
      <c r="D9">
        <f>SUMPRODUCT(('[1]Folhas de Horas'!$A$2:$A$10000&gt;=D$2)*('[1]Folhas de Horas'!$A$2:$A$10000&lt;E$2)*('[1]Folhas de Horas'!$C$2:$C$10000=$B9)*('[1]Folhas de Horas'!$D$2:$D$10000))</f>
        <v>0</v>
      </c>
      <c r="E9">
        <f>SUMPRODUCT(('[1]Folhas de Horas'!$A$2:$A$10000&gt;=E$2)*('[1]Folhas de Horas'!$A$2:$A$10000&lt;F$2)*('[1]Folhas de Horas'!$C$2:$C$10000=$B9)*('[1]Folhas de Horas'!$D$2:$D$10000))</f>
        <v>0</v>
      </c>
      <c r="F9">
        <f>SUMPRODUCT(('[1]Folhas de Horas'!$A$2:$A$10000&gt;=F$2)*('[1]Folhas de Horas'!$A$2:$A$10000&lt;G$2)*('[1]Folhas de Horas'!$C$2:$C$10000=$B9)*('[1]Folhas de Horas'!$D$2:$D$10000))</f>
        <v>0</v>
      </c>
      <c r="G9">
        <f>SUMPRODUCT(('[1]Folhas de Horas'!$A$2:$A$10000&gt;=G$2)*('[1]Folhas de Horas'!$A$2:$A$10000&lt;H$2)*('[1]Folhas de Horas'!$C$2:$C$10000=$B9)*('[1]Folhas de Horas'!$D$2:$D$10000))</f>
        <v>2</v>
      </c>
      <c r="H9">
        <f>SUMPRODUCT(('[1]Folhas de Horas'!$A$2:$A$10000&gt;=H$2)*('[1]Folhas de Horas'!$A$2:$A$10000&lt;I$2)*('[1]Folhas de Horas'!$C$2:$C$10000=$B9)*('[1]Folhas de Horas'!$D$2:$D$10000))</f>
        <v>4</v>
      </c>
      <c r="I9">
        <f>SUMPRODUCT(('[1]Folhas de Horas'!$A$2:$A$10000&gt;=I$2)*('[1]Folhas de Horas'!$A$2:$A$10000&lt;J$2)*('[1]Folhas de Horas'!$C$2:$C$10000=$B9)*('[1]Folhas de Horas'!$D$2:$D$10000))</f>
        <v>0</v>
      </c>
      <c r="J9">
        <f>SUMPRODUCT(('[1]Folhas de Horas'!$A$2:$A$10000&gt;=J$2)*('[1]Folhas de Horas'!$A$2:$A$10000&lt;K$2)*('[1]Folhas de Horas'!$C$2:$C$10000=$B9)*('[1]Folhas de Horas'!$D$2:$D$10000))</f>
        <v>0</v>
      </c>
      <c r="K9">
        <f>SUMPRODUCT(('[1]Folhas de Horas'!$A$2:$A$10000&gt;=K$2)*('[1]Folhas de Horas'!$A$2:$A$10000&lt;L$2)*('[1]Folhas de Horas'!$C$2:$C$10000=$B9)*('[1]Folhas de Horas'!$D$2:$D$10000))</f>
        <v>2</v>
      </c>
      <c r="L9">
        <f>SUMPRODUCT(('[1]Folhas de Horas'!$A$2:$A$10000&gt;=L$2)*('[1]Folhas de Horas'!$A$2:$A$10000&lt;M$2)*('[1]Folhas de Horas'!$C$2:$C$10000=$B9)*('[1]Folhas de Horas'!$D$2:$D$10000))</f>
        <v>24</v>
      </c>
      <c r="M9">
        <f>SUMPRODUCT(('[1]Folhas de Horas'!$A$2:$A$10000&gt;=M$2)*('[1]Folhas de Horas'!$A$2:$A$10000&lt;N$2)*('[1]Folhas de Horas'!$C$2:$C$10000=$B9)*('[1]Folhas de Horas'!$D$2:$D$10000))</f>
        <v>0</v>
      </c>
      <c r="N9">
        <f>SUMPRODUCT(('[1]Folhas de Horas'!$A$2:$A$10000&gt;=N$2)*('[1]Folhas de Horas'!$A$2:$A$10000&lt;O$2)*('[1]Folhas de Horas'!$C$2:$C$10000=$B9)*('[1]Folhas de Horas'!$D$2:$D$10000))</f>
        <v>0</v>
      </c>
      <c r="O9">
        <f>SUMPRODUCT(('[1]Folhas de Horas'!$A$2:$A$10000&gt;=O$2)*('[1]Folhas de Horas'!$A$2:$A$10000&lt;P$2)*('[1]Folhas de Horas'!$C$2:$C$10000=$B9)*('[1]Folhas de Horas'!$D$2:$D$10000))</f>
        <v>0</v>
      </c>
      <c r="P9">
        <f>SUMPRODUCT(('[1]Folhas de Horas'!$A$2:$A$10000&gt;=P$2)*('[1]Folhas de Horas'!$A$2:$A$10000&lt;Q$2)*('[1]Folhas de Horas'!$C$2:$C$10000=$B9)*('[1]Folhas de Horas'!$D$2:$D$10000))</f>
        <v>0</v>
      </c>
      <c r="Q9">
        <f>SUMPRODUCT(('[1]Folhas de Horas'!$A$2:$A$10000&gt;=Q$2)*('[1]Folhas de Horas'!$A$2:$A$10000&lt;R$2)*('[1]Folhas de Horas'!$C$2:$C$10000=$B9)*('[1]Folhas de Horas'!$D$2:$D$10000))</f>
        <v>0</v>
      </c>
      <c r="R9">
        <f>SUMPRODUCT(('[1]Folhas de Horas'!$A$2:$A$10000&gt;=R$2)*('[1]Folhas de Horas'!$A$2:$A$10000&lt;S$2)*('[1]Folhas de Horas'!$C$2:$C$10000=$B9)*('[1]Folhas de Horas'!$D$2:$D$10000))</f>
        <v>0</v>
      </c>
      <c r="S9">
        <f>SUMPRODUCT(('[1]Folhas de Horas'!$A$2:$A$10000&gt;=S$2)*('[1]Folhas de Horas'!$A$2:$A$10000&lt;T$2)*('[1]Folhas de Horas'!$C$2:$C$10000=$B9)*('[1]Folhas de Horas'!$D$2:$D$10000))</f>
        <v>0</v>
      </c>
      <c r="T9">
        <f>SUMPRODUCT(('[1]Folhas de Horas'!$A$2:$A$10000&gt;=T$2)*('[1]Folhas de Horas'!$A$2:$A$10000&lt;U$2)*('[1]Folhas de Horas'!$C$2:$C$10000=$B9)*('[1]Folhas de Horas'!$D$2:$D$10000))</f>
        <v>0</v>
      </c>
      <c r="U9">
        <f>SUMPRODUCT(('[1]Folhas de Horas'!$A$2:$A$10000&gt;=U$2)*('[1]Folhas de Horas'!$A$2:$A$10000&lt;V$2)*('[1]Folhas de Horas'!$C$2:$C$10000=$B9)*('[1]Folhas de Horas'!$D$2:$D$10000))</f>
        <v>0</v>
      </c>
      <c r="V9">
        <f>SUMPRODUCT(('[1]Folhas de Horas'!$A$2:$A$10000&gt;=V$2)*('[1]Folhas de Horas'!$A$2:$A$10000&lt;W$2)*('[1]Folhas de Horas'!$C$2:$C$10000=$B9)*('[1]Folhas de Horas'!$D$2:$D$10000))</f>
        <v>0</v>
      </c>
      <c r="W9">
        <f>SUMPRODUCT(('[1]Folhas de Horas'!$A$2:$A$10000&gt;=W$2)*('[1]Folhas de Horas'!$A$2:$A$10000&lt;X$2)*('[1]Folhas de Horas'!$C$2:$C$10000=$B9)*('[1]Folhas de Horas'!$D$2:$D$10000))</f>
        <v>0</v>
      </c>
      <c r="X9">
        <f>SUMPRODUCT(('[1]Folhas de Horas'!$A$2:$A$10000&gt;=X$2)*('[1]Folhas de Horas'!$A$2:$A$10000&lt;Y$2)*('[1]Folhas de Horas'!$C$2:$C$10000=$B9)*('[1]Folhas de Horas'!$D$2:$D$10000))</f>
        <v>0</v>
      </c>
      <c r="Y9">
        <f>SUMPRODUCT(('[1]Folhas de Horas'!$A$2:$A$10000&gt;=Y$2)*('[1]Folhas de Horas'!$A$2:$A$10000&lt;Z$2)*('[1]Folhas de Horas'!$C$2:$C$10000=$B9)*('[1]Folhas de Horas'!$D$2:$D$10000))</f>
        <v>0</v>
      </c>
      <c r="Z9">
        <f>SUMPRODUCT(('[1]Folhas de Horas'!$A$2:$A$10000&gt;=Z$2)*('[1]Folhas de Horas'!$A$2:$A$10000&lt;AA$2)*('[1]Folhas de Horas'!$C$2:$C$10000=$B9)*('[1]Folhas de Horas'!$D$2:$D$10000))</f>
        <v>0</v>
      </c>
    </row>
    <row r="10" spans="2:26">
      <c r="B10" s="4" t="str">
        <v>Bases Dados</v>
      </c>
      <c r="C10">
        <f>SUMPRODUCT(('[1]Folhas de Horas'!$A$2:$A$10000&gt;=C$2)*('[1]Folhas de Horas'!$A$2:$A$10000&lt;D$2)*('[1]Folhas de Horas'!$C$2:$C$10000=$B10)*('[1]Folhas de Horas'!$D$2:$D$10000))</f>
        <v>0</v>
      </c>
      <c r="D10">
        <f>SUMPRODUCT(('[1]Folhas de Horas'!$A$2:$A$10000&gt;=D$2)*('[1]Folhas de Horas'!$A$2:$A$10000&lt;E$2)*('[1]Folhas de Horas'!$C$2:$C$10000=$B10)*('[1]Folhas de Horas'!$D$2:$D$10000))</f>
        <v>0</v>
      </c>
      <c r="E10">
        <f>SUMPRODUCT(('[1]Folhas de Horas'!$A$2:$A$10000&gt;=E$2)*('[1]Folhas de Horas'!$A$2:$A$10000&lt;F$2)*('[1]Folhas de Horas'!$C$2:$C$10000=$B10)*('[1]Folhas de Horas'!$D$2:$D$10000))</f>
        <v>0</v>
      </c>
      <c r="F10">
        <f>SUMPRODUCT(('[1]Folhas de Horas'!$A$2:$A$10000&gt;=F$2)*('[1]Folhas de Horas'!$A$2:$A$10000&lt;G$2)*('[1]Folhas de Horas'!$C$2:$C$10000=$B10)*('[1]Folhas de Horas'!$D$2:$D$10000))</f>
        <v>0</v>
      </c>
      <c r="G10">
        <f>SUMPRODUCT(('[1]Folhas de Horas'!$A$2:$A$10000&gt;=G$2)*('[1]Folhas de Horas'!$A$2:$A$10000&lt;H$2)*('[1]Folhas de Horas'!$C$2:$C$10000=$B10)*('[1]Folhas de Horas'!$D$2:$D$10000))</f>
        <v>0</v>
      </c>
      <c r="H10">
        <f>SUMPRODUCT(('[1]Folhas de Horas'!$A$2:$A$10000&gt;=H$2)*('[1]Folhas de Horas'!$A$2:$A$10000&lt;I$2)*('[1]Folhas de Horas'!$C$2:$C$10000=$B10)*('[1]Folhas de Horas'!$D$2:$D$10000))</f>
        <v>0</v>
      </c>
      <c r="I10">
        <f>SUMPRODUCT(('[1]Folhas de Horas'!$A$2:$A$10000&gt;=I$2)*('[1]Folhas de Horas'!$A$2:$A$10000&lt;J$2)*('[1]Folhas de Horas'!$C$2:$C$10000=$B10)*('[1]Folhas de Horas'!$D$2:$D$10000))</f>
        <v>0</v>
      </c>
      <c r="J10">
        <f>SUMPRODUCT(('[1]Folhas de Horas'!$A$2:$A$10000&gt;=J$2)*('[1]Folhas de Horas'!$A$2:$A$10000&lt;K$2)*('[1]Folhas de Horas'!$C$2:$C$10000=$B10)*('[1]Folhas de Horas'!$D$2:$D$10000))</f>
        <v>0</v>
      </c>
      <c r="K10">
        <f>SUMPRODUCT(('[1]Folhas de Horas'!$A$2:$A$10000&gt;=K$2)*('[1]Folhas de Horas'!$A$2:$A$10000&lt;L$2)*('[1]Folhas de Horas'!$C$2:$C$10000=$B10)*('[1]Folhas de Horas'!$D$2:$D$10000))</f>
        <v>0</v>
      </c>
      <c r="L10">
        <f>SUMPRODUCT(('[1]Folhas de Horas'!$A$2:$A$10000&gt;=L$2)*('[1]Folhas de Horas'!$A$2:$A$10000&lt;M$2)*('[1]Folhas de Horas'!$C$2:$C$10000=$B10)*('[1]Folhas de Horas'!$D$2:$D$10000))</f>
        <v>0</v>
      </c>
      <c r="M10">
        <f>SUMPRODUCT(('[1]Folhas de Horas'!$A$2:$A$10000&gt;=M$2)*('[1]Folhas de Horas'!$A$2:$A$10000&lt;N$2)*('[1]Folhas de Horas'!$C$2:$C$10000=$B10)*('[1]Folhas de Horas'!$D$2:$D$10000))</f>
        <v>0</v>
      </c>
      <c r="N10">
        <f>SUMPRODUCT(('[1]Folhas de Horas'!$A$2:$A$10000&gt;=N$2)*('[1]Folhas de Horas'!$A$2:$A$10000&lt;O$2)*('[1]Folhas de Horas'!$C$2:$C$10000=$B10)*('[1]Folhas de Horas'!$D$2:$D$10000))</f>
        <v>0</v>
      </c>
      <c r="O10">
        <f>SUMPRODUCT(('[1]Folhas de Horas'!$A$2:$A$10000&gt;=O$2)*('[1]Folhas de Horas'!$A$2:$A$10000&lt;P$2)*('[1]Folhas de Horas'!$C$2:$C$10000=$B10)*('[1]Folhas de Horas'!$D$2:$D$10000))</f>
        <v>0</v>
      </c>
      <c r="P10">
        <f>SUMPRODUCT(('[1]Folhas de Horas'!$A$2:$A$10000&gt;=P$2)*('[1]Folhas de Horas'!$A$2:$A$10000&lt;Q$2)*('[1]Folhas de Horas'!$C$2:$C$10000=$B10)*('[1]Folhas de Horas'!$D$2:$D$10000))</f>
        <v>0</v>
      </c>
      <c r="Q10">
        <f>SUMPRODUCT(('[1]Folhas de Horas'!$A$2:$A$10000&gt;=Q$2)*('[1]Folhas de Horas'!$A$2:$A$10000&lt;R$2)*('[1]Folhas de Horas'!$C$2:$C$10000=$B10)*('[1]Folhas de Horas'!$D$2:$D$10000))</f>
        <v>0</v>
      </c>
      <c r="R10">
        <f>SUMPRODUCT(('[1]Folhas de Horas'!$A$2:$A$10000&gt;=R$2)*('[1]Folhas de Horas'!$A$2:$A$10000&lt;S$2)*('[1]Folhas de Horas'!$C$2:$C$10000=$B10)*('[1]Folhas de Horas'!$D$2:$D$10000))</f>
        <v>0</v>
      </c>
      <c r="S10">
        <f>SUMPRODUCT(('[1]Folhas de Horas'!$A$2:$A$10000&gt;=S$2)*('[1]Folhas de Horas'!$A$2:$A$10000&lt;T$2)*('[1]Folhas de Horas'!$C$2:$C$10000=$B10)*('[1]Folhas de Horas'!$D$2:$D$10000))</f>
        <v>0</v>
      </c>
      <c r="T10">
        <f>SUMPRODUCT(('[1]Folhas de Horas'!$A$2:$A$10000&gt;=T$2)*('[1]Folhas de Horas'!$A$2:$A$10000&lt;U$2)*('[1]Folhas de Horas'!$C$2:$C$10000=$B10)*('[1]Folhas de Horas'!$D$2:$D$10000))</f>
        <v>0</v>
      </c>
      <c r="U10">
        <f>SUMPRODUCT(('[1]Folhas de Horas'!$A$2:$A$10000&gt;=U$2)*('[1]Folhas de Horas'!$A$2:$A$10000&lt;V$2)*('[1]Folhas de Horas'!$C$2:$C$10000=$B10)*('[1]Folhas de Horas'!$D$2:$D$10000))</f>
        <v>0</v>
      </c>
      <c r="V10">
        <f>SUMPRODUCT(('[1]Folhas de Horas'!$A$2:$A$10000&gt;=V$2)*('[1]Folhas de Horas'!$A$2:$A$10000&lt;W$2)*('[1]Folhas de Horas'!$C$2:$C$10000=$B10)*('[1]Folhas de Horas'!$D$2:$D$10000))</f>
        <v>0</v>
      </c>
      <c r="W10">
        <f>SUMPRODUCT(('[1]Folhas de Horas'!$A$2:$A$10000&gt;=W$2)*('[1]Folhas de Horas'!$A$2:$A$10000&lt;X$2)*('[1]Folhas de Horas'!$C$2:$C$10000=$B10)*('[1]Folhas de Horas'!$D$2:$D$10000))</f>
        <v>0</v>
      </c>
      <c r="X10">
        <f>SUMPRODUCT(('[1]Folhas de Horas'!$A$2:$A$10000&gt;=X$2)*('[1]Folhas de Horas'!$A$2:$A$10000&lt;Y$2)*('[1]Folhas de Horas'!$C$2:$C$10000=$B10)*('[1]Folhas de Horas'!$D$2:$D$10000))</f>
        <v>0</v>
      </c>
      <c r="Y10">
        <f>SUMPRODUCT(('[1]Folhas de Horas'!$A$2:$A$10000&gt;=Y$2)*('[1]Folhas de Horas'!$A$2:$A$10000&lt;Z$2)*('[1]Folhas de Horas'!$C$2:$C$10000=$B10)*('[1]Folhas de Horas'!$D$2:$D$10000))</f>
        <v>0</v>
      </c>
      <c r="Z10">
        <f>SUMPRODUCT(('[1]Folhas de Horas'!$A$2:$A$10000&gt;=Z$2)*('[1]Folhas de Horas'!$A$2:$A$10000&lt;AA$2)*('[1]Folhas de Horas'!$C$2:$C$10000=$B10)*('[1]Folhas de Horas'!$D$2:$D$10000))</f>
        <v>0</v>
      </c>
    </row>
    <row r="11" spans="2:26">
      <c r="B11" s="4" t="str">
        <v>Drifter</v>
      </c>
      <c r="C11">
        <f>SUMPRODUCT(('[1]Folhas de Horas'!$A$2:$A$10000&gt;=C$2)*('[1]Folhas de Horas'!$A$2:$A$10000&lt;D$2)*('[1]Folhas de Horas'!$C$2:$C$10000=$B11)*('[1]Folhas de Horas'!$D$2:$D$10000))</f>
        <v>0</v>
      </c>
      <c r="D11">
        <f>SUMPRODUCT(('[1]Folhas de Horas'!$A$2:$A$10000&gt;=D$2)*('[1]Folhas de Horas'!$A$2:$A$10000&lt;E$2)*('[1]Folhas de Horas'!$C$2:$C$10000=$B11)*('[1]Folhas de Horas'!$D$2:$D$10000))</f>
        <v>0</v>
      </c>
      <c r="E11">
        <f>SUMPRODUCT(('[1]Folhas de Horas'!$A$2:$A$10000&gt;=E$2)*('[1]Folhas de Horas'!$A$2:$A$10000&lt;F$2)*('[1]Folhas de Horas'!$C$2:$C$10000=$B11)*('[1]Folhas de Horas'!$D$2:$D$10000))</f>
        <v>0</v>
      </c>
      <c r="F11">
        <f>SUMPRODUCT(('[1]Folhas de Horas'!$A$2:$A$10000&gt;=F$2)*('[1]Folhas de Horas'!$A$2:$A$10000&lt;G$2)*('[1]Folhas de Horas'!$C$2:$C$10000=$B11)*('[1]Folhas de Horas'!$D$2:$D$10000))</f>
        <v>26</v>
      </c>
      <c r="G11">
        <f>SUMPRODUCT(('[1]Folhas de Horas'!$A$2:$A$10000&gt;=G$2)*('[1]Folhas de Horas'!$A$2:$A$10000&lt;H$2)*('[1]Folhas de Horas'!$C$2:$C$10000=$B11)*('[1]Folhas de Horas'!$D$2:$D$10000))</f>
        <v>56.5</v>
      </c>
      <c r="H11">
        <f>SUMPRODUCT(('[1]Folhas de Horas'!$A$2:$A$10000&gt;=H$2)*('[1]Folhas de Horas'!$A$2:$A$10000&lt;I$2)*('[1]Folhas de Horas'!$C$2:$C$10000=$B11)*('[1]Folhas de Horas'!$D$2:$D$10000))</f>
        <v>34</v>
      </c>
      <c r="I11">
        <f>SUMPRODUCT(('[1]Folhas de Horas'!$A$2:$A$10000&gt;=I$2)*('[1]Folhas de Horas'!$A$2:$A$10000&lt;J$2)*('[1]Folhas de Horas'!$C$2:$C$10000=$B11)*('[1]Folhas de Horas'!$D$2:$D$10000))</f>
        <v>3</v>
      </c>
      <c r="J11">
        <f>SUMPRODUCT(('[1]Folhas de Horas'!$A$2:$A$10000&gt;=J$2)*('[1]Folhas de Horas'!$A$2:$A$10000&lt;K$2)*('[1]Folhas de Horas'!$C$2:$C$10000=$B11)*('[1]Folhas de Horas'!$D$2:$D$10000))</f>
        <v>12.5</v>
      </c>
      <c r="K11">
        <f>SUMPRODUCT(('[1]Folhas de Horas'!$A$2:$A$10000&gt;=K$2)*('[1]Folhas de Horas'!$A$2:$A$10000&lt;L$2)*('[1]Folhas de Horas'!$C$2:$C$10000=$B11)*('[1]Folhas de Horas'!$D$2:$D$10000))</f>
        <v>2</v>
      </c>
      <c r="L11">
        <f>SUMPRODUCT(('[1]Folhas de Horas'!$A$2:$A$10000&gt;=L$2)*('[1]Folhas de Horas'!$A$2:$A$10000&lt;M$2)*('[1]Folhas de Horas'!$C$2:$C$10000=$B11)*('[1]Folhas de Horas'!$D$2:$D$10000))</f>
        <v>0</v>
      </c>
      <c r="M11">
        <f>SUMPRODUCT(('[1]Folhas de Horas'!$A$2:$A$10000&gt;=M$2)*('[1]Folhas de Horas'!$A$2:$A$10000&lt;N$2)*('[1]Folhas de Horas'!$C$2:$C$10000=$B11)*('[1]Folhas de Horas'!$D$2:$D$10000))</f>
        <v>0</v>
      </c>
      <c r="N11">
        <f>SUMPRODUCT(('[1]Folhas de Horas'!$A$2:$A$10000&gt;=N$2)*('[1]Folhas de Horas'!$A$2:$A$10000&lt;O$2)*('[1]Folhas de Horas'!$C$2:$C$10000=$B11)*('[1]Folhas de Horas'!$D$2:$D$10000))</f>
        <v>0</v>
      </c>
      <c r="O11">
        <f>SUMPRODUCT(('[1]Folhas de Horas'!$A$2:$A$10000&gt;=O$2)*('[1]Folhas de Horas'!$A$2:$A$10000&lt;P$2)*('[1]Folhas de Horas'!$C$2:$C$10000=$B11)*('[1]Folhas de Horas'!$D$2:$D$10000))</f>
        <v>0</v>
      </c>
      <c r="P11">
        <f>SUMPRODUCT(('[1]Folhas de Horas'!$A$2:$A$10000&gt;=P$2)*('[1]Folhas de Horas'!$A$2:$A$10000&lt;Q$2)*('[1]Folhas de Horas'!$C$2:$C$10000=$B11)*('[1]Folhas de Horas'!$D$2:$D$10000))</f>
        <v>0</v>
      </c>
      <c r="Q11">
        <f>SUMPRODUCT(('[1]Folhas de Horas'!$A$2:$A$10000&gt;=Q$2)*('[1]Folhas de Horas'!$A$2:$A$10000&lt;R$2)*('[1]Folhas de Horas'!$C$2:$C$10000=$B11)*('[1]Folhas de Horas'!$D$2:$D$10000))</f>
        <v>0</v>
      </c>
      <c r="R11">
        <f>SUMPRODUCT(('[1]Folhas de Horas'!$A$2:$A$10000&gt;=R$2)*('[1]Folhas de Horas'!$A$2:$A$10000&lt;S$2)*('[1]Folhas de Horas'!$C$2:$C$10000=$B11)*('[1]Folhas de Horas'!$D$2:$D$10000))</f>
        <v>0</v>
      </c>
      <c r="S11">
        <f>SUMPRODUCT(('[1]Folhas de Horas'!$A$2:$A$10000&gt;=S$2)*('[1]Folhas de Horas'!$A$2:$A$10000&lt;T$2)*('[1]Folhas de Horas'!$C$2:$C$10000=$B11)*('[1]Folhas de Horas'!$D$2:$D$10000))</f>
        <v>0</v>
      </c>
      <c r="T11">
        <f>SUMPRODUCT(('[1]Folhas de Horas'!$A$2:$A$10000&gt;=T$2)*('[1]Folhas de Horas'!$A$2:$A$10000&lt;U$2)*('[1]Folhas de Horas'!$C$2:$C$10000=$B11)*('[1]Folhas de Horas'!$D$2:$D$10000))</f>
        <v>0</v>
      </c>
      <c r="U11">
        <f>SUMPRODUCT(('[1]Folhas de Horas'!$A$2:$A$10000&gt;=U$2)*('[1]Folhas de Horas'!$A$2:$A$10000&lt;V$2)*('[1]Folhas de Horas'!$C$2:$C$10000=$B11)*('[1]Folhas de Horas'!$D$2:$D$10000))</f>
        <v>0</v>
      </c>
      <c r="V11">
        <f>SUMPRODUCT(('[1]Folhas de Horas'!$A$2:$A$10000&gt;=V$2)*('[1]Folhas de Horas'!$A$2:$A$10000&lt;W$2)*('[1]Folhas de Horas'!$C$2:$C$10000=$B11)*('[1]Folhas de Horas'!$D$2:$D$10000))</f>
        <v>0</v>
      </c>
      <c r="W11">
        <f>SUMPRODUCT(('[1]Folhas de Horas'!$A$2:$A$10000&gt;=W$2)*('[1]Folhas de Horas'!$A$2:$A$10000&lt;X$2)*('[1]Folhas de Horas'!$C$2:$C$10000=$B11)*('[1]Folhas de Horas'!$D$2:$D$10000))</f>
        <v>0</v>
      </c>
      <c r="X11">
        <f>SUMPRODUCT(('[1]Folhas de Horas'!$A$2:$A$10000&gt;=X$2)*('[1]Folhas de Horas'!$A$2:$A$10000&lt;Y$2)*('[1]Folhas de Horas'!$C$2:$C$10000=$B11)*('[1]Folhas de Horas'!$D$2:$D$10000))</f>
        <v>0</v>
      </c>
      <c r="Y11">
        <f>SUMPRODUCT(('[1]Folhas de Horas'!$A$2:$A$10000&gt;=Y$2)*('[1]Folhas de Horas'!$A$2:$A$10000&lt;Z$2)*('[1]Folhas de Horas'!$C$2:$C$10000=$B11)*('[1]Folhas de Horas'!$D$2:$D$10000))</f>
        <v>0</v>
      </c>
      <c r="Z11">
        <f>SUMPRODUCT(('[1]Folhas de Horas'!$A$2:$A$10000&gt;=Z$2)*('[1]Folhas de Horas'!$A$2:$A$10000&lt;AA$2)*('[1]Folhas de Horas'!$C$2:$C$10000=$B11)*('[1]Folhas de Horas'!$D$2:$D$10000))</f>
        <v>0</v>
      </c>
    </row>
    <row r="12" spans="2:26">
      <c r="B12" s="4" t="str">
        <v>EasyCo</v>
      </c>
      <c r="C12">
        <f>SUMPRODUCT(('[1]Folhas de Horas'!$A$2:$A$10000&gt;=C$2)*('[1]Folhas de Horas'!$A$2:$A$10000&lt;D$2)*('[1]Folhas de Horas'!$C$2:$C$10000=$B12)*('[1]Folhas de Horas'!$D$2:$D$10000))</f>
        <v>0</v>
      </c>
      <c r="D12">
        <f>SUMPRODUCT(('[1]Folhas de Horas'!$A$2:$A$10000&gt;=D$2)*('[1]Folhas de Horas'!$A$2:$A$10000&lt;E$2)*('[1]Folhas de Horas'!$C$2:$C$10000=$B12)*('[1]Folhas de Horas'!$D$2:$D$10000))</f>
        <v>0</v>
      </c>
      <c r="E12">
        <f>SUMPRODUCT(('[1]Folhas de Horas'!$A$2:$A$10000&gt;=E$2)*('[1]Folhas de Horas'!$A$2:$A$10000&lt;F$2)*('[1]Folhas de Horas'!$C$2:$C$10000=$B12)*('[1]Folhas de Horas'!$D$2:$D$10000))</f>
        <v>0</v>
      </c>
      <c r="F12">
        <f>SUMPRODUCT(('[1]Folhas de Horas'!$A$2:$A$10000&gt;=F$2)*('[1]Folhas de Horas'!$A$2:$A$10000&lt;G$2)*('[1]Folhas de Horas'!$C$2:$C$10000=$B12)*('[1]Folhas de Horas'!$D$2:$D$10000))</f>
        <v>7.5</v>
      </c>
      <c r="G12">
        <f>SUMPRODUCT(('[1]Folhas de Horas'!$A$2:$A$10000&gt;=G$2)*('[1]Folhas de Horas'!$A$2:$A$10000&lt;H$2)*('[1]Folhas de Horas'!$C$2:$C$10000=$B12)*('[1]Folhas de Horas'!$D$2:$D$10000))</f>
        <v>37.5</v>
      </c>
      <c r="H12">
        <f>SUMPRODUCT(('[1]Folhas de Horas'!$A$2:$A$10000&gt;=H$2)*('[1]Folhas de Horas'!$A$2:$A$10000&lt;I$2)*('[1]Folhas de Horas'!$C$2:$C$10000=$B12)*('[1]Folhas de Horas'!$D$2:$D$10000))</f>
        <v>45</v>
      </c>
      <c r="I12">
        <f>SUMPRODUCT(('[1]Folhas de Horas'!$A$2:$A$10000&gt;=I$2)*('[1]Folhas de Horas'!$A$2:$A$10000&lt;J$2)*('[1]Folhas de Horas'!$C$2:$C$10000=$B12)*('[1]Folhas de Horas'!$D$2:$D$10000))</f>
        <v>34</v>
      </c>
      <c r="J12">
        <f>SUMPRODUCT(('[1]Folhas de Horas'!$A$2:$A$10000&gt;=J$2)*('[1]Folhas de Horas'!$A$2:$A$10000&lt;K$2)*('[1]Folhas de Horas'!$C$2:$C$10000=$B12)*('[1]Folhas de Horas'!$D$2:$D$10000))</f>
        <v>17.5</v>
      </c>
      <c r="K12">
        <f>SUMPRODUCT(('[1]Folhas de Horas'!$A$2:$A$10000&gt;=K$2)*('[1]Folhas de Horas'!$A$2:$A$10000&lt;L$2)*('[1]Folhas de Horas'!$C$2:$C$10000=$B12)*('[1]Folhas de Horas'!$D$2:$D$10000))</f>
        <v>135</v>
      </c>
      <c r="L12">
        <f>SUMPRODUCT(('[1]Folhas de Horas'!$A$2:$A$10000&gt;=L$2)*('[1]Folhas de Horas'!$A$2:$A$10000&lt;M$2)*('[1]Folhas de Horas'!$C$2:$C$10000=$B12)*('[1]Folhas de Horas'!$D$2:$D$10000))</f>
        <v>69.5</v>
      </c>
      <c r="M12">
        <f>SUMPRODUCT(('[1]Folhas de Horas'!$A$2:$A$10000&gt;=M$2)*('[1]Folhas de Horas'!$A$2:$A$10000&lt;N$2)*('[1]Folhas de Horas'!$C$2:$C$10000=$B12)*('[1]Folhas de Horas'!$D$2:$D$10000))</f>
        <v>53</v>
      </c>
      <c r="N12">
        <f>SUMPRODUCT(('[1]Folhas de Horas'!$A$2:$A$10000&gt;=N$2)*('[1]Folhas de Horas'!$A$2:$A$10000&lt;O$2)*('[1]Folhas de Horas'!$C$2:$C$10000=$B12)*('[1]Folhas de Horas'!$D$2:$D$10000))</f>
        <v>51</v>
      </c>
      <c r="O12">
        <f>SUMPRODUCT(('[1]Folhas de Horas'!$A$2:$A$10000&gt;=O$2)*('[1]Folhas de Horas'!$A$2:$A$10000&lt;P$2)*('[1]Folhas de Horas'!$C$2:$C$10000=$B12)*('[1]Folhas de Horas'!$D$2:$D$10000))</f>
        <v>0</v>
      </c>
      <c r="P12">
        <f>SUMPRODUCT(('[1]Folhas de Horas'!$A$2:$A$10000&gt;=P$2)*('[1]Folhas de Horas'!$A$2:$A$10000&lt;Q$2)*('[1]Folhas de Horas'!$C$2:$C$10000=$B12)*('[1]Folhas de Horas'!$D$2:$D$10000))</f>
        <v>0</v>
      </c>
      <c r="Q12">
        <f>SUMPRODUCT(('[1]Folhas de Horas'!$A$2:$A$10000&gt;=Q$2)*('[1]Folhas de Horas'!$A$2:$A$10000&lt;R$2)*('[1]Folhas de Horas'!$C$2:$C$10000=$B12)*('[1]Folhas de Horas'!$D$2:$D$10000))</f>
        <v>0</v>
      </c>
      <c r="R12">
        <f>SUMPRODUCT(('[1]Folhas de Horas'!$A$2:$A$10000&gt;=R$2)*('[1]Folhas de Horas'!$A$2:$A$10000&lt;S$2)*('[1]Folhas de Horas'!$C$2:$C$10000=$B12)*('[1]Folhas de Horas'!$D$2:$D$10000))</f>
        <v>0</v>
      </c>
      <c r="S12">
        <f>SUMPRODUCT(('[1]Folhas de Horas'!$A$2:$A$10000&gt;=S$2)*('[1]Folhas de Horas'!$A$2:$A$10000&lt;T$2)*('[1]Folhas de Horas'!$C$2:$C$10000=$B12)*('[1]Folhas de Horas'!$D$2:$D$10000))</f>
        <v>0</v>
      </c>
      <c r="T12">
        <f>SUMPRODUCT(('[1]Folhas de Horas'!$A$2:$A$10000&gt;=T$2)*('[1]Folhas de Horas'!$A$2:$A$10000&lt;U$2)*('[1]Folhas de Horas'!$C$2:$C$10000=$B12)*('[1]Folhas de Horas'!$D$2:$D$10000))</f>
        <v>0</v>
      </c>
      <c r="U12">
        <f>SUMPRODUCT(('[1]Folhas de Horas'!$A$2:$A$10000&gt;=U$2)*('[1]Folhas de Horas'!$A$2:$A$10000&lt;V$2)*('[1]Folhas de Horas'!$C$2:$C$10000=$B12)*('[1]Folhas de Horas'!$D$2:$D$10000))</f>
        <v>0</v>
      </c>
      <c r="V12">
        <f>SUMPRODUCT(('[1]Folhas de Horas'!$A$2:$A$10000&gt;=V$2)*('[1]Folhas de Horas'!$A$2:$A$10000&lt;W$2)*('[1]Folhas de Horas'!$C$2:$C$10000=$B12)*('[1]Folhas de Horas'!$D$2:$D$10000))</f>
        <v>0</v>
      </c>
      <c r="W12">
        <f>SUMPRODUCT(('[1]Folhas de Horas'!$A$2:$A$10000&gt;=W$2)*('[1]Folhas de Horas'!$A$2:$A$10000&lt;X$2)*('[1]Folhas de Horas'!$C$2:$C$10000=$B12)*('[1]Folhas de Horas'!$D$2:$D$10000))</f>
        <v>0</v>
      </c>
      <c r="X12">
        <f>SUMPRODUCT(('[1]Folhas de Horas'!$A$2:$A$10000&gt;=X$2)*('[1]Folhas de Horas'!$A$2:$A$10000&lt;Y$2)*('[1]Folhas de Horas'!$C$2:$C$10000=$B12)*('[1]Folhas de Horas'!$D$2:$D$10000))</f>
        <v>0</v>
      </c>
      <c r="Y12">
        <f>SUMPRODUCT(('[1]Folhas de Horas'!$A$2:$A$10000&gt;=Y$2)*('[1]Folhas de Horas'!$A$2:$A$10000&lt;Z$2)*('[1]Folhas de Horas'!$C$2:$C$10000=$B12)*('[1]Folhas de Horas'!$D$2:$D$10000))</f>
        <v>0</v>
      </c>
      <c r="Z12">
        <f>SUMPRODUCT(('[1]Folhas de Horas'!$A$2:$A$10000&gt;=Z$2)*('[1]Folhas de Horas'!$A$2:$A$10000&lt;AA$2)*('[1]Folhas de Horas'!$C$2:$C$10000=$B12)*('[1]Folhas de Horas'!$D$2:$D$10000))</f>
        <v>0</v>
      </c>
    </row>
    <row r="13" spans="2:26">
      <c r="B13" s="4" t="str">
        <v>Ecoop</v>
      </c>
      <c r="C13">
        <f>SUMPRODUCT(('[1]Folhas de Horas'!$A$2:$A$10000&gt;=C$2)*('[1]Folhas de Horas'!$A$2:$A$10000&lt;D$2)*('[1]Folhas de Horas'!$C$2:$C$10000=$B13)*('[1]Folhas de Horas'!$D$2:$D$10000))</f>
        <v>0</v>
      </c>
      <c r="D13">
        <f>SUMPRODUCT(('[1]Folhas de Horas'!$A$2:$A$10000&gt;=D$2)*('[1]Folhas de Horas'!$A$2:$A$10000&lt;E$2)*('[1]Folhas de Horas'!$C$2:$C$10000=$B13)*('[1]Folhas de Horas'!$D$2:$D$10000))</f>
        <v>0</v>
      </c>
      <c r="E13">
        <f>SUMPRODUCT(('[1]Folhas de Horas'!$A$2:$A$10000&gt;=E$2)*('[1]Folhas de Horas'!$A$2:$A$10000&lt;F$2)*('[1]Folhas de Horas'!$C$2:$C$10000=$B13)*('[1]Folhas de Horas'!$D$2:$D$10000))</f>
        <v>2</v>
      </c>
      <c r="F13">
        <f>SUMPRODUCT(('[1]Folhas de Horas'!$A$2:$A$10000&gt;=F$2)*('[1]Folhas de Horas'!$A$2:$A$10000&lt;G$2)*('[1]Folhas de Horas'!$C$2:$C$10000=$B13)*('[1]Folhas de Horas'!$D$2:$D$10000))</f>
        <v>4.5</v>
      </c>
      <c r="G13">
        <f>SUMPRODUCT(('[1]Folhas de Horas'!$A$2:$A$10000&gt;=G$2)*('[1]Folhas de Horas'!$A$2:$A$10000&lt;H$2)*('[1]Folhas de Horas'!$C$2:$C$10000=$B13)*('[1]Folhas de Horas'!$D$2:$D$10000))</f>
        <v>2</v>
      </c>
      <c r="H13">
        <f>SUMPRODUCT(('[1]Folhas de Horas'!$A$2:$A$10000&gt;=H$2)*('[1]Folhas de Horas'!$A$2:$A$10000&lt;I$2)*('[1]Folhas de Horas'!$C$2:$C$10000=$B13)*('[1]Folhas de Horas'!$D$2:$D$10000))</f>
        <v>2</v>
      </c>
      <c r="I13">
        <f>SUMPRODUCT(('[1]Folhas de Horas'!$A$2:$A$10000&gt;=I$2)*('[1]Folhas de Horas'!$A$2:$A$10000&lt;J$2)*('[1]Folhas de Horas'!$C$2:$C$10000=$B13)*('[1]Folhas de Horas'!$D$2:$D$10000))</f>
        <v>0</v>
      </c>
      <c r="J13">
        <f>SUMPRODUCT(('[1]Folhas de Horas'!$A$2:$A$10000&gt;=J$2)*('[1]Folhas de Horas'!$A$2:$A$10000&lt;K$2)*('[1]Folhas de Horas'!$C$2:$C$10000=$B13)*('[1]Folhas de Horas'!$D$2:$D$10000))</f>
        <v>0</v>
      </c>
      <c r="K13">
        <f>SUMPRODUCT(('[1]Folhas de Horas'!$A$2:$A$10000&gt;=K$2)*('[1]Folhas de Horas'!$A$2:$A$10000&lt;L$2)*('[1]Folhas de Horas'!$C$2:$C$10000=$B13)*('[1]Folhas de Horas'!$D$2:$D$10000))</f>
        <v>0</v>
      </c>
      <c r="L13">
        <f>SUMPRODUCT(('[1]Folhas de Horas'!$A$2:$A$10000&gt;=L$2)*('[1]Folhas de Horas'!$A$2:$A$10000&lt;M$2)*('[1]Folhas de Horas'!$C$2:$C$10000=$B13)*('[1]Folhas de Horas'!$D$2:$D$10000))</f>
        <v>0</v>
      </c>
      <c r="M13">
        <f>SUMPRODUCT(('[1]Folhas de Horas'!$A$2:$A$10000&gt;=M$2)*('[1]Folhas de Horas'!$A$2:$A$10000&lt;N$2)*('[1]Folhas de Horas'!$C$2:$C$10000=$B13)*('[1]Folhas de Horas'!$D$2:$D$10000))</f>
        <v>0</v>
      </c>
      <c r="N13">
        <f>SUMPRODUCT(('[1]Folhas de Horas'!$A$2:$A$10000&gt;=N$2)*('[1]Folhas de Horas'!$A$2:$A$10000&lt;O$2)*('[1]Folhas de Horas'!$C$2:$C$10000=$B13)*('[1]Folhas de Horas'!$D$2:$D$10000))</f>
        <v>0</v>
      </c>
      <c r="O13">
        <f>SUMPRODUCT(('[1]Folhas de Horas'!$A$2:$A$10000&gt;=O$2)*('[1]Folhas de Horas'!$A$2:$A$10000&lt;P$2)*('[1]Folhas de Horas'!$C$2:$C$10000=$B13)*('[1]Folhas de Horas'!$D$2:$D$10000))</f>
        <v>0</v>
      </c>
      <c r="P13">
        <f>SUMPRODUCT(('[1]Folhas de Horas'!$A$2:$A$10000&gt;=P$2)*('[1]Folhas de Horas'!$A$2:$A$10000&lt;Q$2)*('[1]Folhas de Horas'!$C$2:$C$10000=$B13)*('[1]Folhas de Horas'!$D$2:$D$10000))</f>
        <v>0</v>
      </c>
      <c r="Q13">
        <f>SUMPRODUCT(('[1]Folhas de Horas'!$A$2:$A$10000&gt;=Q$2)*('[1]Folhas de Horas'!$A$2:$A$10000&lt;R$2)*('[1]Folhas de Horas'!$C$2:$C$10000=$B13)*('[1]Folhas de Horas'!$D$2:$D$10000))</f>
        <v>0</v>
      </c>
      <c r="R13">
        <f>SUMPRODUCT(('[1]Folhas de Horas'!$A$2:$A$10000&gt;=R$2)*('[1]Folhas de Horas'!$A$2:$A$10000&lt;S$2)*('[1]Folhas de Horas'!$C$2:$C$10000=$B13)*('[1]Folhas de Horas'!$D$2:$D$10000))</f>
        <v>0</v>
      </c>
      <c r="S13">
        <f>SUMPRODUCT(('[1]Folhas de Horas'!$A$2:$A$10000&gt;=S$2)*('[1]Folhas de Horas'!$A$2:$A$10000&lt;T$2)*('[1]Folhas de Horas'!$C$2:$C$10000=$B13)*('[1]Folhas de Horas'!$D$2:$D$10000))</f>
        <v>0</v>
      </c>
      <c r="T13">
        <f>SUMPRODUCT(('[1]Folhas de Horas'!$A$2:$A$10000&gt;=T$2)*('[1]Folhas de Horas'!$A$2:$A$10000&lt;U$2)*('[1]Folhas de Horas'!$C$2:$C$10000=$B13)*('[1]Folhas de Horas'!$D$2:$D$10000))</f>
        <v>0</v>
      </c>
      <c r="U13">
        <f>SUMPRODUCT(('[1]Folhas de Horas'!$A$2:$A$10000&gt;=U$2)*('[1]Folhas de Horas'!$A$2:$A$10000&lt;V$2)*('[1]Folhas de Horas'!$C$2:$C$10000=$B13)*('[1]Folhas de Horas'!$D$2:$D$10000))</f>
        <v>0</v>
      </c>
      <c r="V13">
        <f>SUMPRODUCT(('[1]Folhas de Horas'!$A$2:$A$10000&gt;=V$2)*('[1]Folhas de Horas'!$A$2:$A$10000&lt;W$2)*('[1]Folhas de Horas'!$C$2:$C$10000=$B13)*('[1]Folhas de Horas'!$D$2:$D$10000))</f>
        <v>0</v>
      </c>
      <c r="W13">
        <f>SUMPRODUCT(('[1]Folhas de Horas'!$A$2:$A$10000&gt;=W$2)*('[1]Folhas de Horas'!$A$2:$A$10000&lt;X$2)*('[1]Folhas de Horas'!$C$2:$C$10000=$B13)*('[1]Folhas de Horas'!$D$2:$D$10000))</f>
        <v>0</v>
      </c>
      <c r="X13">
        <f>SUMPRODUCT(('[1]Folhas de Horas'!$A$2:$A$10000&gt;=X$2)*('[1]Folhas de Horas'!$A$2:$A$10000&lt;Y$2)*('[1]Folhas de Horas'!$C$2:$C$10000=$B13)*('[1]Folhas de Horas'!$D$2:$D$10000))</f>
        <v>0</v>
      </c>
      <c r="Y13">
        <f>SUMPRODUCT(('[1]Folhas de Horas'!$A$2:$A$10000&gt;=Y$2)*('[1]Folhas de Horas'!$A$2:$A$10000&lt;Z$2)*('[1]Folhas de Horas'!$C$2:$C$10000=$B13)*('[1]Folhas de Horas'!$D$2:$D$10000))</f>
        <v>0</v>
      </c>
      <c r="Z13">
        <f>SUMPRODUCT(('[1]Folhas de Horas'!$A$2:$A$10000&gt;=Z$2)*('[1]Folhas de Horas'!$A$2:$A$10000&lt;AA$2)*('[1]Folhas de Horas'!$C$2:$C$10000=$B13)*('[1]Folhas de Horas'!$D$2:$D$10000))</f>
        <v>0</v>
      </c>
    </row>
    <row r="14" spans="2:26">
      <c r="B14" s="4" t="str">
        <v>Ensino</v>
      </c>
      <c r="C14">
        <f>SUMPRODUCT(('[1]Folhas de Horas'!$A$2:$A$10000&gt;=C$2)*('[1]Folhas de Horas'!$A$2:$A$10000&lt;D$2)*('[1]Folhas de Horas'!$C$2:$C$10000=$B14)*('[1]Folhas de Horas'!$D$2:$D$10000))</f>
        <v>0</v>
      </c>
      <c r="D14">
        <f>SUMPRODUCT(('[1]Folhas de Horas'!$A$2:$A$10000&gt;=D$2)*('[1]Folhas de Horas'!$A$2:$A$10000&lt;E$2)*('[1]Folhas de Horas'!$C$2:$C$10000=$B14)*('[1]Folhas de Horas'!$D$2:$D$10000))</f>
        <v>0</v>
      </c>
      <c r="E14">
        <f>SUMPRODUCT(('[1]Folhas de Horas'!$A$2:$A$10000&gt;=E$2)*('[1]Folhas de Horas'!$A$2:$A$10000&lt;F$2)*('[1]Folhas de Horas'!$C$2:$C$10000=$B14)*('[1]Folhas de Horas'!$D$2:$D$10000))</f>
        <v>0</v>
      </c>
      <c r="F14">
        <f>SUMPRODUCT(('[1]Folhas de Horas'!$A$2:$A$10000&gt;=F$2)*('[1]Folhas de Horas'!$A$2:$A$10000&lt;G$2)*('[1]Folhas de Horas'!$C$2:$C$10000=$B14)*('[1]Folhas de Horas'!$D$2:$D$10000))</f>
        <v>42.5</v>
      </c>
      <c r="G14">
        <f>SUMPRODUCT(('[1]Folhas de Horas'!$A$2:$A$10000&gt;=G$2)*('[1]Folhas de Horas'!$A$2:$A$10000&lt;H$2)*('[1]Folhas de Horas'!$C$2:$C$10000=$B14)*('[1]Folhas de Horas'!$D$2:$D$10000))</f>
        <v>32</v>
      </c>
      <c r="H14">
        <f>SUMPRODUCT(('[1]Folhas de Horas'!$A$2:$A$10000&gt;=H$2)*('[1]Folhas de Horas'!$A$2:$A$10000&lt;I$2)*('[1]Folhas de Horas'!$C$2:$C$10000=$B14)*('[1]Folhas de Horas'!$D$2:$D$10000))</f>
        <v>0</v>
      </c>
      <c r="I14">
        <f>SUMPRODUCT(('[1]Folhas de Horas'!$A$2:$A$10000&gt;=I$2)*('[1]Folhas de Horas'!$A$2:$A$10000&lt;J$2)*('[1]Folhas de Horas'!$C$2:$C$10000=$B14)*('[1]Folhas de Horas'!$D$2:$D$10000))</f>
        <v>0</v>
      </c>
      <c r="J14">
        <f>SUMPRODUCT(('[1]Folhas de Horas'!$A$2:$A$10000&gt;=J$2)*('[1]Folhas de Horas'!$A$2:$A$10000&lt;K$2)*('[1]Folhas de Horas'!$C$2:$C$10000=$B14)*('[1]Folhas de Horas'!$D$2:$D$10000))</f>
        <v>0</v>
      </c>
      <c r="K14">
        <f>SUMPRODUCT(('[1]Folhas de Horas'!$A$2:$A$10000&gt;=K$2)*('[1]Folhas de Horas'!$A$2:$A$10000&lt;L$2)*('[1]Folhas de Horas'!$C$2:$C$10000=$B14)*('[1]Folhas de Horas'!$D$2:$D$10000))</f>
        <v>0</v>
      </c>
      <c r="L14">
        <f>SUMPRODUCT(('[1]Folhas de Horas'!$A$2:$A$10000&gt;=L$2)*('[1]Folhas de Horas'!$A$2:$A$10000&lt;M$2)*('[1]Folhas de Horas'!$C$2:$C$10000=$B14)*('[1]Folhas de Horas'!$D$2:$D$10000))</f>
        <v>0</v>
      </c>
      <c r="M14">
        <f>SUMPRODUCT(('[1]Folhas de Horas'!$A$2:$A$10000&gt;=M$2)*('[1]Folhas de Horas'!$A$2:$A$10000&lt;N$2)*('[1]Folhas de Horas'!$C$2:$C$10000=$B14)*('[1]Folhas de Horas'!$D$2:$D$10000))</f>
        <v>0</v>
      </c>
      <c r="N14">
        <f>SUMPRODUCT(('[1]Folhas de Horas'!$A$2:$A$10000&gt;=N$2)*('[1]Folhas de Horas'!$A$2:$A$10000&lt;O$2)*('[1]Folhas de Horas'!$C$2:$C$10000=$B14)*('[1]Folhas de Horas'!$D$2:$D$10000))</f>
        <v>0</v>
      </c>
      <c r="O14">
        <f>SUMPRODUCT(('[1]Folhas de Horas'!$A$2:$A$10000&gt;=O$2)*('[1]Folhas de Horas'!$A$2:$A$10000&lt;P$2)*('[1]Folhas de Horas'!$C$2:$C$10000=$B14)*('[1]Folhas de Horas'!$D$2:$D$10000))</f>
        <v>0</v>
      </c>
      <c r="P14">
        <f>SUMPRODUCT(('[1]Folhas de Horas'!$A$2:$A$10000&gt;=P$2)*('[1]Folhas de Horas'!$A$2:$A$10000&lt;Q$2)*('[1]Folhas de Horas'!$C$2:$C$10000=$B14)*('[1]Folhas de Horas'!$D$2:$D$10000))</f>
        <v>0</v>
      </c>
      <c r="Q14">
        <f>SUMPRODUCT(('[1]Folhas de Horas'!$A$2:$A$10000&gt;=Q$2)*('[1]Folhas de Horas'!$A$2:$A$10000&lt;R$2)*('[1]Folhas de Horas'!$C$2:$C$10000=$B14)*('[1]Folhas de Horas'!$D$2:$D$10000))</f>
        <v>0</v>
      </c>
      <c r="R14">
        <f>SUMPRODUCT(('[1]Folhas de Horas'!$A$2:$A$10000&gt;=R$2)*('[1]Folhas de Horas'!$A$2:$A$10000&lt;S$2)*('[1]Folhas de Horas'!$C$2:$C$10000=$B14)*('[1]Folhas de Horas'!$D$2:$D$10000))</f>
        <v>0</v>
      </c>
      <c r="S14">
        <f>SUMPRODUCT(('[1]Folhas de Horas'!$A$2:$A$10000&gt;=S$2)*('[1]Folhas de Horas'!$A$2:$A$10000&lt;T$2)*('[1]Folhas de Horas'!$C$2:$C$10000=$B14)*('[1]Folhas de Horas'!$D$2:$D$10000))</f>
        <v>0</v>
      </c>
      <c r="T14">
        <f>SUMPRODUCT(('[1]Folhas de Horas'!$A$2:$A$10000&gt;=T$2)*('[1]Folhas de Horas'!$A$2:$A$10000&lt;U$2)*('[1]Folhas de Horas'!$C$2:$C$10000=$B14)*('[1]Folhas de Horas'!$D$2:$D$10000))</f>
        <v>0</v>
      </c>
      <c r="U14">
        <f>SUMPRODUCT(('[1]Folhas de Horas'!$A$2:$A$10000&gt;=U$2)*('[1]Folhas de Horas'!$A$2:$A$10000&lt;V$2)*('[1]Folhas de Horas'!$C$2:$C$10000=$B14)*('[1]Folhas de Horas'!$D$2:$D$10000))</f>
        <v>0</v>
      </c>
      <c r="V14">
        <f>SUMPRODUCT(('[1]Folhas de Horas'!$A$2:$A$10000&gt;=V$2)*('[1]Folhas de Horas'!$A$2:$A$10000&lt;W$2)*('[1]Folhas de Horas'!$C$2:$C$10000=$B14)*('[1]Folhas de Horas'!$D$2:$D$10000))</f>
        <v>0</v>
      </c>
      <c r="W14">
        <f>SUMPRODUCT(('[1]Folhas de Horas'!$A$2:$A$10000&gt;=W$2)*('[1]Folhas de Horas'!$A$2:$A$10000&lt;X$2)*('[1]Folhas de Horas'!$C$2:$C$10000=$B14)*('[1]Folhas de Horas'!$D$2:$D$10000))</f>
        <v>0</v>
      </c>
      <c r="X14">
        <f>SUMPRODUCT(('[1]Folhas de Horas'!$A$2:$A$10000&gt;=X$2)*('[1]Folhas de Horas'!$A$2:$A$10000&lt;Y$2)*('[1]Folhas de Horas'!$C$2:$C$10000=$B14)*('[1]Folhas de Horas'!$D$2:$D$10000))</f>
        <v>0</v>
      </c>
      <c r="Y14">
        <f>SUMPRODUCT(('[1]Folhas de Horas'!$A$2:$A$10000&gt;=Y$2)*('[1]Folhas de Horas'!$A$2:$A$10000&lt;Z$2)*('[1]Folhas de Horas'!$C$2:$C$10000=$B14)*('[1]Folhas de Horas'!$D$2:$D$10000))</f>
        <v>0</v>
      </c>
      <c r="Z14">
        <f>SUMPRODUCT(('[1]Folhas de Horas'!$A$2:$A$10000&gt;=Z$2)*('[1]Folhas de Horas'!$A$2:$A$10000&lt;AA$2)*('[1]Folhas de Horas'!$C$2:$C$10000=$B14)*('[1]Folhas de Horas'!$D$2:$D$10000))</f>
        <v>0</v>
      </c>
    </row>
    <row r="15" spans="2:26">
      <c r="B15" s="4" t="str">
        <v>Férias</v>
      </c>
      <c r="C15">
        <f>SUMPRODUCT(('[1]Folhas de Horas'!$A$2:$A$10000&gt;=C$2)*('[1]Folhas de Horas'!$A$2:$A$10000&lt;D$2)*('[1]Folhas de Horas'!$C$2:$C$10000=$B15)*('[1]Folhas de Horas'!$D$2:$D$10000))</f>
        <v>0</v>
      </c>
      <c r="D15">
        <f>SUMPRODUCT(('[1]Folhas de Horas'!$A$2:$A$10000&gt;=D$2)*('[1]Folhas de Horas'!$A$2:$A$10000&lt;E$2)*('[1]Folhas de Horas'!$C$2:$C$10000=$B15)*('[1]Folhas de Horas'!$D$2:$D$10000))</f>
        <v>0</v>
      </c>
      <c r="E15">
        <f>SUMPRODUCT(('[1]Folhas de Horas'!$A$2:$A$10000&gt;=E$2)*('[1]Folhas de Horas'!$A$2:$A$10000&lt;F$2)*('[1]Folhas de Horas'!$C$2:$C$10000=$B15)*('[1]Folhas de Horas'!$D$2:$D$10000))</f>
        <v>14</v>
      </c>
      <c r="F15">
        <f>SUMPRODUCT(('[1]Folhas de Horas'!$A$2:$A$10000&gt;=F$2)*('[1]Folhas de Horas'!$A$2:$A$10000&lt;G$2)*('[1]Folhas de Horas'!$C$2:$C$10000=$B15)*('[1]Folhas de Horas'!$D$2:$D$10000))</f>
        <v>232</v>
      </c>
      <c r="G15">
        <f>SUMPRODUCT(('[1]Folhas de Horas'!$A$2:$A$10000&gt;=G$2)*('[1]Folhas de Horas'!$A$2:$A$10000&lt;H$2)*('[1]Folhas de Horas'!$C$2:$C$10000=$B15)*('[1]Folhas de Horas'!$D$2:$D$10000))</f>
        <v>34</v>
      </c>
      <c r="H15">
        <f>SUMPRODUCT(('[1]Folhas de Horas'!$A$2:$A$10000&gt;=H$2)*('[1]Folhas de Horas'!$A$2:$A$10000&lt;I$2)*('[1]Folhas de Horas'!$C$2:$C$10000=$B15)*('[1]Folhas de Horas'!$D$2:$D$10000))</f>
        <v>99</v>
      </c>
      <c r="I15">
        <f>SUMPRODUCT(('[1]Folhas de Horas'!$A$2:$A$10000&gt;=I$2)*('[1]Folhas de Horas'!$A$2:$A$10000&lt;J$2)*('[1]Folhas de Horas'!$C$2:$C$10000=$B15)*('[1]Folhas de Horas'!$D$2:$D$10000))</f>
        <v>40</v>
      </c>
      <c r="J15">
        <f>SUMPRODUCT(('[1]Folhas de Horas'!$A$2:$A$10000&gt;=J$2)*('[1]Folhas de Horas'!$A$2:$A$10000&lt;K$2)*('[1]Folhas de Horas'!$C$2:$C$10000=$B15)*('[1]Folhas de Horas'!$D$2:$D$10000))</f>
        <v>166</v>
      </c>
      <c r="K15">
        <f>SUMPRODUCT(('[1]Folhas de Horas'!$A$2:$A$10000&gt;=K$2)*('[1]Folhas de Horas'!$A$2:$A$10000&lt;L$2)*('[1]Folhas de Horas'!$C$2:$C$10000=$B15)*('[1]Folhas de Horas'!$D$2:$D$10000))</f>
        <v>46</v>
      </c>
      <c r="L15">
        <f>SUMPRODUCT(('[1]Folhas de Horas'!$A$2:$A$10000&gt;=L$2)*('[1]Folhas de Horas'!$A$2:$A$10000&lt;M$2)*('[1]Folhas de Horas'!$C$2:$C$10000=$B15)*('[1]Folhas de Horas'!$D$2:$D$10000))</f>
        <v>0</v>
      </c>
      <c r="M15">
        <f>SUMPRODUCT(('[1]Folhas de Horas'!$A$2:$A$10000&gt;=M$2)*('[1]Folhas de Horas'!$A$2:$A$10000&lt;N$2)*('[1]Folhas de Horas'!$C$2:$C$10000=$B15)*('[1]Folhas de Horas'!$D$2:$D$10000))</f>
        <v>28</v>
      </c>
      <c r="N15">
        <f>SUMPRODUCT(('[1]Folhas de Horas'!$A$2:$A$10000&gt;=N$2)*('[1]Folhas de Horas'!$A$2:$A$10000&lt;O$2)*('[1]Folhas de Horas'!$C$2:$C$10000=$B15)*('[1]Folhas de Horas'!$D$2:$D$10000))</f>
        <v>21</v>
      </c>
      <c r="O15">
        <f>SUMPRODUCT(('[1]Folhas de Horas'!$A$2:$A$10000&gt;=O$2)*('[1]Folhas de Horas'!$A$2:$A$10000&lt;P$2)*('[1]Folhas de Horas'!$C$2:$C$10000=$B15)*('[1]Folhas de Horas'!$D$2:$D$10000))</f>
        <v>0</v>
      </c>
      <c r="P15">
        <f>SUMPRODUCT(('[1]Folhas de Horas'!$A$2:$A$10000&gt;=P$2)*('[1]Folhas de Horas'!$A$2:$A$10000&lt;Q$2)*('[1]Folhas de Horas'!$C$2:$C$10000=$B15)*('[1]Folhas de Horas'!$D$2:$D$10000))</f>
        <v>0</v>
      </c>
      <c r="Q15">
        <f>SUMPRODUCT(('[1]Folhas de Horas'!$A$2:$A$10000&gt;=Q$2)*('[1]Folhas de Horas'!$A$2:$A$10000&lt;R$2)*('[1]Folhas de Horas'!$C$2:$C$10000=$B15)*('[1]Folhas de Horas'!$D$2:$D$10000))</f>
        <v>0</v>
      </c>
      <c r="R15">
        <f>SUMPRODUCT(('[1]Folhas de Horas'!$A$2:$A$10000&gt;=R$2)*('[1]Folhas de Horas'!$A$2:$A$10000&lt;S$2)*('[1]Folhas de Horas'!$C$2:$C$10000=$B15)*('[1]Folhas de Horas'!$D$2:$D$10000))</f>
        <v>0</v>
      </c>
      <c r="S15">
        <f>SUMPRODUCT(('[1]Folhas de Horas'!$A$2:$A$10000&gt;=S$2)*('[1]Folhas de Horas'!$A$2:$A$10000&lt;T$2)*('[1]Folhas de Horas'!$C$2:$C$10000=$B15)*('[1]Folhas de Horas'!$D$2:$D$10000))</f>
        <v>0</v>
      </c>
      <c r="T15">
        <f>SUMPRODUCT(('[1]Folhas de Horas'!$A$2:$A$10000&gt;=T$2)*('[1]Folhas de Horas'!$A$2:$A$10000&lt;U$2)*('[1]Folhas de Horas'!$C$2:$C$10000=$B15)*('[1]Folhas de Horas'!$D$2:$D$10000))</f>
        <v>0</v>
      </c>
      <c r="U15">
        <f>SUMPRODUCT(('[1]Folhas de Horas'!$A$2:$A$10000&gt;=U$2)*('[1]Folhas de Horas'!$A$2:$A$10000&lt;V$2)*('[1]Folhas de Horas'!$C$2:$C$10000=$B15)*('[1]Folhas de Horas'!$D$2:$D$10000))</f>
        <v>0</v>
      </c>
      <c r="V15">
        <f>SUMPRODUCT(('[1]Folhas de Horas'!$A$2:$A$10000&gt;=V$2)*('[1]Folhas de Horas'!$A$2:$A$10000&lt;W$2)*('[1]Folhas de Horas'!$C$2:$C$10000=$B15)*('[1]Folhas de Horas'!$D$2:$D$10000))</f>
        <v>0</v>
      </c>
      <c r="W15">
        <f>SUMPRODUCT(('[1]Folhas de Horas'!$A$2:$A$10000&gt;=W$2)*('[1]Folhas de Horas'!$A$2:$A$10000&lt;X$2)*('[1]Folhas de Horas'!$C$2:$C$10000=$B15)*('[1]Folhas de Horas'!$D$2:$D$10000))</f>
        <v>0</v>
      </c>
      <c r="X15">
        <f>SUMPRODUCT(('[1]Folhas de Horas'!$A$2:$A$10000&gt;=X$2)*('[1]Folhas de Horas'!$A$2:$A$10000&lt;Y$2)*('[1]Folhas de Horas'!$C$2:$C$10000=$B15)*('[1]Folhas de Horas'!$D$2:$D$10000))</f>
        <v>0</v>
      </c>
      <c r="Y15">
        <f>SUMPRODUCT(('[1]Folhas de Horas'!$A$2:$A$10000&gt;=Y$2)*('[1]Folhas de Horas'!$A$2:$A$10000&lt;Z$2)*('[1]Folhas de Horas'!$C$2:$C$10000=$B15)*('[1]Folhas de Horas'!$D$2:$D$10000))</f>
        <v>0</v>
      </c>
      <c r="Z15">
        <f>SUMPRODUCT(('[1]Folhas de Horas'!$A$2:$A$10000&gt;=Z$2)*('[1]Folhas de Horas'!$A$2:$A$10000&lt;AA$2)*('[1]Folhas de Horas'!$C$2:$C$10000=$B15)*('[1]Folhas de Horas'!$D$2:$D$10000))</f>
        <v>0</v>
      </c>
    </row>
    <row r="16" spans="2:26">
      <c r="B16" s="4" t="str">
        <v>Formação MOHID</v>
      </c>
      <c r="C16">
        <f>SUMPRODUCT(('[1]Folhas de Horas'!$A$2:$A$10000&gt;=C$2)*('[1]Folhas de Horas'!$A$2:$A$10000&lt;D$2)*('[1]Folhas de Horas'!$C$2:$C$10000=$B16)*('[1]Folhas de Horas'!$D$2:$D$10000))</f>
        <v>0</v>
      </c>
      <c r="D16">
        <f>SUMPRODUCT(('[1]Folhas de Horas'!$A$2:$A$10000&gt;=D$2)*('[1]Folhas de Horas'!$A$2:$A$10000&lt;E$2)*('[1]Folhas de Horas'!$C$2:$C$10000=$B16)*('[1]Folhas de Horas'!$D$2:$D$10000))</f>
        <v>0</v>
      </c>
      <c r="E16">
        <f>SUMPRODUCT(('[1]Folhas de Horas'!$A$2:$A$10000&gt;=E$2)*('[1]Folhas de Horas'!$A$2:$A$10000&lt;F$2)*('[1]Folhas de Horas'!$C$2:$C$10000=$B16)*('[1]Folhas de Horas'!$D$2:$D$10000))</f>
        <v>0</v>
      </c>
      <c r="F16">
        <f>SUMPRODUCT(('[1]Folhas de Horas'!$A$2:$A$10000&gt;=F$2)*('[1]Folhas de Horas'!$A$2:$A$10000&lt;G$2)*('[1]Folhas de Horas'!$C$2:$C$10000=$B16)*('[1]Folhas de Horas'!$D$2:$D$10000))</f>
        <v>4</v>
      </c>
      <c r="G16">
        <f>SUMPRODUCT(('[1]Folhas de Horas'!$A$2:$A$10000&gt;=G$2)*('[1]Folhas de Horas'!$A$2:$A$10000&lt;H$2)*('[1]Folhas de Horas'!$C$2:$C$10000=$B16)*('[1]Folhas de Horas'!$D$2:$D$10000))</f>
        <v>0</v>
      </c>
      <c r="H16">
        <f>SUMPRODUCT(('[1]Folhas de Horas'!$A$2:$A$10000&gt;=H$2)*('[1]Folhas de Horas'!$A$2:$A$10000&lt;I$2)*('[1]Folhas de Horas'!$C$2:$C$10000=$B16)*('[1]Folhas de Horas'!$D$2:$D$10000))</f>
        <v>11</v>
      </c>
      <c r="I16">
        <f>SUMPRODUCT(('[1]Folhas de Horas'!$A$2:$A$10000&gt;=I$2)*('[1]Folhas de Horas'!$A$2:$A$10000&lt;J$2)*('[1]Folhas de Horas'!$C$2:$C$10000=$B16)*('[1]Folhas de Horas'!$D$2:$D$10000))</f>
        <v>0</v>
      </c>
      <c r="J16">
        <f>SUMPRODUCT(('[1]Folhas de Horas'!$A$2:$A$10000&gt;=J$2)*('[1]Folhas de Horas'!$A$2:$A$10000&lt;K$2)*('[1]Folhas de Horas'!$C$2:$C$10000=$B16)*('[1]Folhas de Horas'!$D$2:$D$10000))</f>
        <v>0</v>
      </c>
      <c r="K16">
        <f>SUMPRODUCT(('[1]Folhas de Horas'!$A$2:$A$10000&gt;=K$2)*('[1]Folhas de Horas'!$A$2:$A$10000&lt;L$2)*('[1]Folhas de Horas'!$C$2:$C$10000=$B16)*('[1]Folhas de Horas'!$D$2:$D$10000))</f>
        <v>0</v>
      </c>
      <c r="L16">
        <f>SUMPRODUCT(('[1]Folhas de Horas'!$A$2:$A$10000&gt;=L$2)*('[1]Folhas de Horas'!$A$2:$A$10000&lt;M$2)*('[1]Folhas de Horas'!$C$2:$C$10000=$B16)*('[1]Folhas de Horas'!$D$2:$D$10000))</f>
        <v>0</v>
      </c>
      <c r="M16">
        <f>SUMPRODUCT(('[1]Folhas de Horas'!$A$2:$A$10000&gt;=M$2)*('[1]Folhas de Horas'!$A$2:$A$10000&lt;N$2)*('[1]Folhas de Horas'!$C$2:$C$10000=$B16)*('[1]Folhas de Horas'!$D$2:$D$10000))</f>
        <v>2</v>
      </c>
      <c r="N16">
        <f>SUMPRODUCT(('[1]Folhas de Horas'!$A$2:$A$10000&gt;=N$2)*('[1]Folhas de Horas'!$A$2:$A$10000&lt;O$2)*('[1]Folhas de Horas'!$C$2:$C$10000=$B16)*('[1]Folhas de Horas'!$D$2:$D$10000))</f>
        <v>0</v>
      </c>
      <c r="O16">
        <f>SUMPRODUCT(('[1]Folhas de Horas'!$A$2:$A$10000&gt;=O$2)*('[1]Folhas de Horas'!$A$2:$A$10000&lt;P$2)*('[1]Folhas de Horas'!$C$2:$C$10000=$B16)*('[1]Folhas de Horas'!$D$2:$D$10000))</f>
        <v>0</v>
      </c>
      <c r="P16">
        <f>SUMPRODUCT(('[1]Folhas de Horas'!$A$2:$A$10000&gt;=P$2)*('[1]Folhas de Horas'!$A$2:$A$10000&lt;Q$2)*('[1]Folhas de Horas'!$C$2:$C$10000=$B16)*('[1]Folhas de Horas'!$D$2:$D$10000))</f>
        <v>0</v>
      </c>
      <c r="Q16">
        <f>SUMPRODUCT(('[1]Folhas de Horas'!$A$2:$A$10000&gt;=Q$2)*('[1]Folhas de Horas'!$A$2:$A$10000&lt;R$2)*('[1]Folhas de Horas'!$C$2:$C$10000=$B16)*('[1]Folhas de Horas'!$D$2:$D$10000))</f>
        <v>0</v>
      </c>
      <c r="R16">
        <f>SUMPRODUCT(('[1]Folhas de Horas'!$A$2:$A$10000&gt;=R$2)*('[1]Folhas de Horas'!$A$2:$A$10000&lt;S$2)*('[1]Folhas de Horas'!$C$2:$C$10000=$B16)*('[1]Folhas de Horas'!$D$2:$D$10000))</f>
        <v>0</v>
      </c>
      <c r="S16">
        <f>SUMPRODUCT(('[1]Folhas de Horas'!$A$2:$A$10000&gt;=S$2)*('[1]Folhas de Horas'!$A$2:$A$10000&lt;T$2)*('[1]Folhas de Horas'!$C$2:$C$10000=$B16)*('[1]Folhas de Horas'!$D$2:$D$10000))</f>
        <v>0</v>
      </c>
      <c r="T16">
        <f>SUMPRODUCT(('[1]Folhas de Horas'!$A$2:$A$10000&gt;=T$2)*('[1]Folhas de Horas'!$A$2:$A$10000&lt;U$2)*('[1]Folhas de Horas'!$C$2:$C$10000=$B16)*('[1]Folhas de Horas'!$D$2:$D$10000))</f>
        <v>0</v>
      </c>
      <c r="U16">
        <f>SUMPRODUCT(('[1]Folhas de Horas'!$A$2:$A$10000&gt;=U$2)*('[1]Folhas de Horas'!$A$2:$A$10000&lt;V$2)*('[1]Folhas de Horas'!$C$2:$C$10000=$B16)*('[1]Folhas de Horas'!$D$2:$D$10000))</f>
        <v>0</v>
      </c>
      <c r="V16">
        <f>SUMPRODUCT(('[1]Folhas de Horas'!$A$2:$A$10000&gt;=V$2)*('[1]Folhas de Horas'!$A$2:$A$10000&lt;W$2)*('[1]Folhas de Horas'!$C$2:$C$10000=$B16)*('[1]Folhas de Horas'!$D$2:$D$10000))</f>
        <v>0</v>
      </c>
      <c r="W16">
        <f>SUMPRODUCT(('[1]Folhas de Horas'!$A$2:$A$10000&gt;=W$2)*('[1]Folhas de Horas'!$A$2:$A$10000&lt;X$2)*('[1]Folhas de Horas'!$C$2:$C$10000=$B16)*('[1]Folhas de Horas'!$D$2:$D$10000))</f>
        <v>0</v>
      </c>
      <c r="X16">
        <f>SUMPRODUCT(('[1]Folhas de Horas'!$A$2:$A$10000&gt;=X$2)*('[1]Folhas de Horas'!$A$2:$A$10000&lt;Y$2)*('[1]Folhas de Horas'!$C$2:$C$10000=$B16)*('[1]Folhas de Horas'!$D$2:$D$10000))</f>
        <v>0</v>
      </c>
      <c r="Y16">
        <f>SUMPRODUCT(('[1]Folhas de Horas'!$A$2:$A$10000&gt;=Y$2)*('[1]Folhas de Horas'!$A$2:$A$10000&lt;Z$2)*('[1]Folhas de Horas'!$C$2:$C$10000=$B16)*('[1]Folhas de Horas'!$D$2:$D$10000))</f>
        <v>0</v>
      </c>
      <c r="Z16">
        <f>SUMPRODUCT(('[1]Folhas de Horas'!$A$2:$A$10000&gt;=Z$2)*('[1]Folhas de Horas'!$A$2:$A$10000&lt;AA$2)*('[1]Folhas de Horas'!$C$2:$C$10000=$B16)*('[1]Folhas de Horas'!$D$2:$D$10000))</f>
        <v>0</v>
      </c>
    </row>
    <row r="17" spans="2:26">
      <c r="B17" s="4" t="str">
        <v>G-Mosaic</v>
      </c>
      <c r="C17">
        <f>SUMPRODUCT(('[1]Folhas de Horas'!$A$2:$A$10000&gt;=C$2)*('[1]Folhas de Horas'!$A$2:$A$10000&lt;D$2)*('[1]Folhas de Horas'!$C$2:$C$10000=$B17)*('[1]Folhas de Horas'!$D$2:$D$10000))</f>
        <v>0</v>
      </c>
      <c r="D17">
        <f>SUMPRODUCT(('[1]Folhas de Horas'!$A$2:$A$10000&gt;=D$2)*('[1]Folhas de Horas'!$A$2:$A$10000&lt;E$2)*('[1]Folhas de Horas'!$C$2:$C$10000=$B17)*('[1]Folhas de Horas'!$D$2:$D$10000))</f>
        <v>0</v>
      </c>
      <c r="E17">
        <f>SUMPRODUCT(('[1]Folhas de Horas'!$A$2:$A$10000&gt;=E$2)*('[1]Folhas de Horas'!$A$2:$A$10000&lt;F$2)*('[1]Folhas de Horas'!$C$2:$C$10000=$B17)*('[1]Folhas de Horas'!$D$2:$D$10000))</f>
        <v>0</v>
      </c>
      <c r="F17">
        <f>SUMPRODUCT(('[1]Folhas de Horas'!$A$2:$A$10000&gt;=F$2)*('[1]Folhas de Horas'!$A$2:$A$10000&lt;G$2)*('[1]Folhas de Horas'!$C$2:$C$10000=$B17)*('[1]Folhas de Horas'!$D$2:$D$10000))</f>
        <v>15</v>
      </c>
      <c r="G17">
        <f>SUMPRODUCT(('[1]Folhas de Horas'!$A$2:$A$10000&gt;=G$2)*('[1]Folhas de Horas'!$A$2:$A$10000&lt;H$2)*('[1]Folhas de Horas'!$C$2:$C$10000=$B17)*('[1]Folhas de Horas'!$D$2:$D$10000))</f>
        <v>12</v>
      </c>
      <c r="H17">
        <f>SUMPRODUCT(('[1]Folhas de Horas'!$A$2:$A$10000&gt;=H$2)*('[1]Folhas de Horas'!$A$2:$A$10000&lt;I$2)*('[1]Folhas de Horas'!$C$2:$C$10000=$B17)*('[1]Folhas de Horas'!$D$2:$D$10000))</f>
        <v>18</v>
      </c>
      <c r="I17">
        <f>SUMPRODUCT(('[1]Folhas de Horas'!$A$2:$A$10000&gt;=I$2)*('[1]Folhas de Horas'!$A$2:$A$10000&lt;J$2)*('[1]Folhas de Horas'!$C$2:$C$10000=$B17)*('[1]Folhas de Horas'!$D$2:$D$10000))</f>
        <v>18</v>
      </c>
      <c r="J17">
        <f>SUMPRODUCT(('[1]Folhas de Horas'!$A$2:$A$10000&gt;=J$2)*('[1]Folhas de Horas'!$A$2:$A$10000&lt;K$2)*('[1]Folhas de Horas'!$C$2:$C$10000=$B17)*('[1]Folhas de Horas'!$D$2:$D$10000))</f>
        <v>0</v>
      </c>
      <c r="K17">
        <f>SUMPRODUCT(('[1]Folhas de Horas'!$A$2:$A$10000&gt;=K$2)*('[1]Folhas de Horas'!$A$2:$A$10000&lt;L$2)*('[1]Folhas de Horas'!$C$2:$C$10000=$B17)*('[1]Folhas de Horas'!$D$2:$D$10000))</f>
        <v>0</v>
      </c>
      <c r="L17">
        <f>SUMPRODUCT(('[1]Folhas de Horas'!$A$2:$A$10000&gt;=L$2)*('[1]Folhas de Horas'!$A$2:$A$10000&lt;M$2)*('[1]Folhas de Horas'!$C$2:$C$10000=$B17)*('[1]Folhas de Horas'!$D$2:$D$10000))</f>
        <v>0</v>
      </c>
      <c r="M17">
        <f>SUMPRODUCT(('[1]Folhas de Horas'!$A$2:$A$10000&gt;=M$2)*('[1]Folhas de Horas'!$A$2:$A$10000&lt;N$2)*('[1]Folhas de Horas'!$C$2:$C$10000=$B17)*('[1]Folhas de Horas'!$D$2:$D$10000))</f>
        <v>0</v>
      </c>
      <c r="N17">
        <f>SUMPRODUCT(('[1]Folhas de Horas'!$A$2:$A$10000&gt;=N$2)*('[1]Folhas de Horas'!$A$2:$A$10000&lt;O$2)*('[1]Folhas de Horas'!$C$2:$C$10000=$B17)*('[1]Folhas de Horas'!$D$2:$D$10000))</f>
        <v>0</v>
      </c>
      <c r="O17">
        <f>SUMPRODUCT(('[1]Folhas de Horas'!$A$2:$A$10000&gt;=O$2)*('[1]Folhas de Horas'!$A$2:$A$10000&lt;P$2)*('[1]Folhas de Horas'!$C$2:$C$10000=$B17)*('[1]Folhas de Horas'!$D$2:$D$10000))</f>
        <v>0</v>
      </c>
      <c r="P17">
        <f>SUMPRODUCT(('[1]Folhas de Horas'!$A$2:$A$10000&gt;=P$2)*('[1]Folhas de Horas'!$A$2:$A$10000&lt;Q$2)*('[1]Folhas de Horas'!$C$2:$C$10000=$B17)*('[1]Folhas de Horas'!$D$2:$D$10000))</f>
        <v>0</v>
      </c>
      <c r="Q17">
        <f>SUMPRODUCT(('[1]Folhas de Horas'!$A$2:$A$10000&gt;=Q$2)*('[1]Folhas de Horas'!$A$2:$A$10000&lt;R$2)*('[1]Folhas de Horas'!$C$2:$C$10000=$B17)*('[1]Folhas de Horas'!$D$2:$D$10000))</f>
        <v>0</v>
      </c>
      <c r="R17">
        <f>SUMPRODUCT(('[1]Folhas de Horas'!$A$2:$A$10000&gt;=R$2)*('[1]Folhas de Horas'!$A$2:$A$10000&lt;S$2)*('[1]Folhas de Horas'!$C$2:$C$10000=$B17)*('[1]Folhas de Horas'!$D$2:$D$10000))</f>
        <v>0</v>
      </c>
      <c r="S17">
        <f>SUMPRODUCT(('[1]Folhas de Horas'!$A$2:$A$10000&gt;=S$2)*('[1]Folhas de Horas'!$A$2:$A$10000&lt;T$2)*('[1]Folhas de Horas'!$C$2:$C$10000=$B17)*('[1]Folhas de Horas'!$D$2:$D$10000))</f>
        <v>0</v>
      </c>
      <c r="T17">
        <f>SUMPRODUCT(('[1]Folhas de Horas'!$A$2:$A$10000&gt;=T$2)*('[1]Folhas de Horas'!$A$2:$A$10000&lt;U$2)*('[1]Folhas de Horas'!$C$2:$C$10000=$B17)*('[1]Folhas de Horas'!$D$2:$D$10000))</f>
        <v>0</v>
      </c>
      <c r="U17">
        <f>SUMPRODUCT(('[1]Folhas de Horas'!$A$2:$A$10000&gt;=U$2)*('[1]Folhas de Horas'!$A$2:$A$10000&lt;V$2)*('[1]Folhas de Horas'!$C$2:$C$10000=$B17)*('[1]Folhas de Horas'!$D$2:$D$10000))</f>
        <v>0</v>
      </c>
      <c r="V17">
        <f>SUMPRODUCT(('[1]Folhas de Horas'!$A$2:$A$10000&gt;=V$2)*('[1]Folhas de Horas'!$A$2:$A$10000&lt;W$2)*('[1]Folhas de Horas'!$C$2:$C$10000=$B17)*('[1]Folhas de Horas'!$D$2:$D$10000))</f>
        <v>0</v>
      </c>
      <c r="W17">
        <f>SUMPRODUCT(('[1]Folhas de Horas'!$A$2:$A$10000&gt;=W$2)*('[1]Folhas de Horas'!$A$2:$A$10000&lt;X$2)*('[1]Folhas de Horas'!$C$2:$C$10000=$B17)*('[1]Folhas de Horas'!$D$2:$D$10000))</f>
        <v>0</v>
      </c>
      <c r="X17">
        <f>SUMPRODUCT(('[1]Folhas de Horas'!$A$2:$A$10000&gt;=X$2)*('[1]Folhas de Horas'!$A$2:$A$10000&lt;Y$2)*('[1]Folhas de Horas'!$C$2:$C$10000=$B17)*('[1]Folhas de Horas'!$D$2:$D$10000))</f>
        <v>0</v>
      </c>
      <c r="Y17">
        <f>SUMPRODUCT(('[1]Folhas de Horas'!$A$2:$A$10000&gt;=Y$2)*('[1]Folhas de Horas'!$A$2:$A$10000&lt;Z$2)*('[1]Folhas de Horas'!$C$2:$C$10000=$B17)*('[1]Folhas de Horas'!$D$2:$D$10000))</f>
        <v>0</v>
      </c>
      <c r="Z17">
        <f>SUMPRODUCT(('[1]Folhas de Horas'!$A$2:$A$10000&gt;=Z$2)*('[1]Folhas de Horas'!$A$2:$A$10000&lt;AA$2)*('[1]Folhas de Horas'!$C$2:$C$10000=$B17)*('[1]Folhas de Horas'!$D$2:$D$10000))</f>
        <v>0</v>
      </c>
    </row>
    <row r="18" spans="2:26">
      <c r="B18" s="4" t="str">
        <v>Laboratório</v>
      </c>
      <c r="C18">
        <f>SUMPRODUCT(('[1]Folhas de Horas'!$A$2:$A$10000&gt;=C$2)*('[1]Folhas de Horas'!$A$2:$A$10000&lt;D$2)*('[1]Folhas de Horas'!$C$2:$C$10000=$B18)*('[1]Folhas de Horas'!$D$2:$D$10000))</f>
        <v>0</v>
      </c>
      <c r="D18">
        <f>SUMPRODUCT(('[1]Folhas de Horas'!$A$2:$A$10000&gt;=D$2)*('[1]Folhas de Horas'!$A$2:$A$10000&lt;E$2)*('[1]Folhas de Horas'!$C$2:$C$10000=$B18)*('[1]Folhas de Horas'!$D$2:$D$10000))</f>
        <v>0</v>
      </c>
      <c r="E18">
        <f>SUMPRODUCT(('[1]Folhas de Horas'!$A$2:$A$10000&gt;=E$2)*('[1]Folhas de Horas'!$A$2:$A$10000&lt;F$2)*('[1]Folhas de Horas'!$C$2:$C$10000=$B18)*('[1]Folhas de Horas'!$D$2:$D$10000))</f>
        <v>0</v>
      </c>
      <c r="F18">
        <f>SUMPRODUCT(('[1]Folhas de Horas'!$A$2:$A$10000&gt;=F$2)*('[1]Folhas de Horas'!$A$2:$A$10000&lt;G$2)*('[1]Folhas de Horas'!$C$2:$C$10000=$B18)*('[1]Folhas de Horas'!$D$2:$D$10000))</f>
        <v>4</v>
      </c>
      <c r="G18">
        <f>SUMPRODUCT(('[1]Folhas de Horas'!$A$2:$A$10000&gt;=G$2)*('[1]Folhas de Horas'!$A$2:$A$10000&lt;H$2)*('[1]Folhas de Horas'!$C$2:$C$10000=$B18)*('[1]Folhas de Horas'!$D$2:$D$10000))</f>
        <v>10</v>
      </c>
      <c r="H18">
        <f>SUMPRODUCT(('[1]Folhas de Horas'!$A$2:$A$10000&gt;=H$2)*('[1]Folhas de Horas'!$A$2:$A$10000&lt;I$2)*('[1]Folhas de Horas'!$C$2:$C$10000=$B18)*('[1]Folhas de Horas'!$D$2:$D$10000))</f>
        <v>7</v>
      </c>
      <c r="I18">
        <f>SUMPRODUCT(('[1]Folhas de Horas'!$A$2:$A$10000&gt;=I$2)*('[1]Folhas de Horas'!$A$2:$A$10000&lt;J$2)*('[1]Folhas de Horas'!$C$2:$C$10000=$B18)*('[1]Folhas de Horas'!$D$2:$D$10000))</f>
        <v>32</v>
      </c>
      <c r="J18">
        <f>SUMPRODUCT(('[1]Folhas de Horas'!$A$2:$A$10000&gt;=J$2)*('[1]Folhas de Horas'!$A$2:$A$10000&lt;K$2)*('[1]Folhas de Horas'!$C$2:$C$10000=$B18)*('[1]Folhas de Horas'!$D$2:$D$10000))</f>
        <v>22</v>
      </c>
      <c r="K18">
        <f>SUMPRODUCT(('[1]Folhas de Horas'!$A$2:$A$10000&gt;=K$2)*('[1]Folhas de Horas'!$A$2:$A$10000&lt;L$2)*('[1]Folhas de Horas'!$C$2:$C$10000=$B18)*('[1]Folhas de Horas'!$D$2:$D$10000))</f>
        <v>2</v>
      </c>
      <c r="L18">
        <f>SUMPRODUCT(('[1]Folhas de Horas'!$A$2:$A$10000&gt;=L$2)*('[1]Folhas de Horas'!$A$2:$A$10000&lt;M$2)*('[1]Folhas de Horas'!$C$2:$C$10000=$B18)*('[1]Folhas de Horas'!$D$2:$D$10000))</f>
        <v>0</v>
      </c>
      <c r="M18">
        <f>SUMPRODUCT(('[1]Folhas de Horas'!$A$2:$A$10000&gt;=M$2)*('[1]Folhas de Horas'!$A$2:$A$10000&lt;N$2)*('[1]Folhas de Horas'!$C$2:$C$10000=$B18)*('[1]Folhas de Horas'!$D$2:$D$10000))</f>
        <v>6.5</v>
      </c>
      <c r="N18">
        <f>SUMPRODUCT(('[1]Folhas de Horas'!$A$2:$A$10000&gt;=N$2)*('[1]Folhas de Horas'!$A$2:$A$10000&lt;O$2)*('[1]Folhas de Horas'!$C$2:$C$10000=$B18)*('[1]Folhas de Horas'!$D$2:$D$10000))</f>
        <v>5</v>
      </c>
      <c r="O18">
        <f>SUMPRODUCT(('[1]Folhas de Horas'!$A$2:$A$10000&gt;=O$2)*('[1]Folhas de Horas'!$A$2:$A$10000&lt;P$2)*('[1]Folhas de Horas'!$C$2:$C$10000=$B18)*('[1]Folhas de Horas'!$D$2:$D$10000))</f>
        <v>0</v>
      </c>
      <c r="P18">
        <f>SUMPRODUCT(('[1]Folhas de Horas'!$A$2:$A$10000&gt;=P$2)*('[1]Folhas de Horas'!$A$2:$A$10000&lt;Q$2)*('[1]Folhas de Horas'!$C$2:$C$10000=$B18)*('[1]Folhas de Horas'!$D$2:$D$10000))</f>
        <v>0</v>
      </c>
      <c r="Q18">
        <f>SUMPRODUCT(('[1]Folhas de Horas'!$A$2:$A$10000&gt;=Q$2)*('[1]Folhas de Horas'!$A$2:$A$10000&lt;R$2)*('[1]Folhas de Horas'!$C$2:$C$10000=$B18)*('[1]Folhas de Horas'!$D$2:$D$10000))</f>
        <v>0</v>
      </c>
      <c r="R18">
        <f>SUMPRODUCT(('[1]Folhas de Horas'!$A$2:$A$10000&gt;=R$2)*('[1]Folhas de Horas'!$A$2:$A$10000&lt;S$2)*('[1]Folhas de Horas'!$C$2:$C$10000=$B18)*('[1]Folhas de Horas'!$D$2:$D$10000))</f>
        <v>0</v>
      </c>
      <c r="S18">
        <f>SUMPRODUCT(('[1]Folhas de Horas'!$A$2:$A$10000&gt;=S$2)*('[1]Folhas de Horas'!$A$2:$A$10000&lt;T$2)*('[1]Folhas de Horas'!$C$2:$C$10000=$B18)*('[1]Folhas de Horas'!$D$2:$D$10000))</f>
        <v>0</v>
      </c>
      <c r="T18">
        <f>SUMPRODUCT(('[1]Folhas de Horas'!$A$2:$A$10000&gt;=T$2)*('[1]Folhas de Horas'!$A$2:$A$10000&lt;U$2)*('[1]Folhas de Horas'!$C$2:$C$10000=$B18)*('[1]Folhas de Horas'!$D$2:$D$10000))</f>
        <v>0</v>
      </c>
      <c r="U18">
        <f>SUMPRODUCT(('[1]Folhas de Horas'!$A$2:$A$10000&gt;=U$2)*('[1]Folhas de Horas'!$A$2:$A$10000&lt;V$2)*('[1]Folhas de Horas'!$C$2:$C$10000=$B18)*('[1]Folhas de Horas'!$D$2:$D$10000))</f>
        <v>0</v>
      </c>
      <c r="V18">
        <f>SUMPRODUCT(('[1]Folhas de Horas'!$A$2:$A$10000&gt;=V$2)*('[1]Folhas de Horas'!$A$2:$A$10000&lt;W$2)*('[1]Folhas de Horas'!$C$2:$C$10000=$B18)*('[1]Folhas de Horas'!$D$2:$D$10000))</f>
        <v>0</v>
      </c>
      <c r="W18">
        <f>SUMPRODUCT(('[1]Folhas de Horas'!$A$2:$A$10000&gt;=W$2)*('[1]Folhas de Horas'!$A$2:$A$10000&lt;X$2)*('[1]Folhas de Horas'!$C$2:$C$10000=$B18)*('[1]Folhas de Horas'!$D$2:$D$10000))</f>
        <v>0</v>
      </c>
      <c r="X18">
        <f>SUMPRODUCT(('[1]Folhas de Horas'!$A$2:$A$10000&gt;=X$2)*('[1]Folhas de Horas'!$A$2:$A$10000&lt;Y$2)*('[1]Folhas de Horas'!$C$2:$C$10000=$B18)*('[1]Folhas de Horas'!$D$2:$D$10000))</f>
        <v>0</v>
      </c>
      <c r="Y18">
        <f>SUMPRODUCT(('[1]Folhas de Horas'!$A$2:$A$10000&gt;=Y$2)*('[1]Folhas de Horas'!$A$2:$A$10000&lt;Z$2)*('[1]Folhas de Horas'!$C$2:$C$10000=$B18)*('[1]Folhas de Horas'!$D$2:$D$10000))</f>
        <v>0</v>
      </c>
      <c r="Z18">
        <f>SUMPRODUCT(('[1]Folhas de Horas'!$A$2:$A$10000&gt;=Z$2)*('[1]Folhas de Horas'!$A$2:$A$10000&lt;AA$2)*('[1]Folhas de Horas'!$C$2:$C$10000=$B18)*('[1]Folhas de Horas'!$D$2:$D$10000))</f>
        <v>0</v>
      </c>
    </row>
    <row r="19" spans="2:26">
      <c r="B19" s="4" t="str">
        <v>Lenvis</v>
      </c>
      <c r="C19">
        <f>SUMPRODUCT(('[1]Folhas de Horas'!$A$2:$A$10000&gt;=C$2)*('[1]Folhas de Horas'!$A$2:$A$10000&lt;D$2)*('[1]Folhas de Horas'!$C$2:$C$10000=$B19)*('[1]Folhas de Horas'!$D$2:$D$10000))</f>
        <v>0</v>
      </c>
      <c r="D19">
        <f>SUMPRODUCT(('[1]Folhas de Horas'!$A$2:$A$10000&gt;=D$2)*('[1]Folhas de Horas'!$A$2:$A$10000&lt;E$2)*('[1]Folhas de Horas'!$C$2:$C$10000=$B19)*('[1]Folhas de Horas'!$D$2:$D$10000))</f>
        <v>0</v>
      </c>
      <c r="E19">
        <f>SUMPRODUCT(('[1]Folhas de Horas'!$A$2:$A$10000&gt;=E$2)*('[1]Folhas de Horas'!$A$2:$A$10000&lt;F$2)*('[1]Folhas de Horas'!$C$2:$C$10000=$B19)*('[1]Folhas de Horas'!$D$2:$D$10000))</f>
        <v>0.25</v>
      </c>
      <c r="F19">
        <f>SUMPRODUCT(('[1]Folhas de Horas'!$A$2:$A$10000&gt;=F$2)*('[1]Folhas de Horas'!$A$2:$A$10000&lt;G$2)*('[1]Folhas de Horas'!$C$2:$C$10000=$B19)*('[1]Folhas de Horas'!$D$2:$D$10000))</f>
        <v>99</v>
      </c>
      <c r="G19">
        <f>SUMPRODUCT(('[1]Folhas de Horas'!$A$2:$A$10000&gt;=G$2)*('[1]Folhas de Horas'!$A$2:$A$10000&lt;H$2)*('[1]Folhas de Horas'!$C$2:$C$10000=$B19)*('[1]Folhas de Horas'!$D$2:$D$10000))</f>
        <v>11</v>
      </c>
      <c r="H19">
        <f>SUMPRODUCT(('[1]Folhas de Horas'!$A$2:$A$10000&gt;=H$2)*('[1]Folhas de Horas'!$A$2:$A$10000&lt;I$2)*('[1]Folhas de Horas'!$C$2:$C$10000=$B19)*('[1]Folhas de Horas'!$D$2:$D$10000))</f>
        <v>17</v>
      </c>
      <c r="I19">
        <f>SUMPRODUCT(('[1]Folhas de Horas'!$A$2:$A$10000&gt;=I$2)*('[1]Folhas de Horas'!$A$2:$A$10000&lt;J$2)*('[1]Folhas de Horas'!$C$2:$C$10000=$B19)*('[1]Folhas de Horas'!$D$2:$D$10000))</f>
        <v>16</v>
      </c>
      <c r="J19">
        <f>SUMPRODUCT(('[1]Folhas de Horas'!$A$2:$A$10000&gt;=J$2)*('[1]Folhas de Horas'!$A$2:$A$10000&lt;K$2)*('[1]Folhas de Horas'!$C$2:$C$10000=$B19)*('[1]Folhas de Horas'!$D$2:$D$10000))</f>
        <v>11.5</v>
      </c>
      <c r="K19">
        <f>SUMPRODUCT(('[1]Folhas de Horas'!$A$2:$A$10000&gt;=K$2)*('[1]Folhas de Horas'!$A$2:$A$10000&lt;L$2)*('[1]Folhas de Horas'!$C$2:$C$10000=$B19)*('[1]Folhas de Horas'!$D$2:$D$10000))</f>
        <v>3.5</v>
      </c>
      <c r="L19">
        <f>SUMPRODUCT(('[1]Folhas de Horas'!$A$2:$A$10000&gt;=L$2)*('[1]Folhas de Horas'!$A$2:$A$10000&lt;M$2)*('[1]Folhas de Horas'!$C$2:$C$10000=$B19)*('[1]Folhas de Horas'!$D$2:$D$10000))</f>
        <v>0</v>
      </c>
      <c r="M19">
        <f>SUMPRODUCT(('[1]Folhas de Horas'!$A$2:$A$10000&gt;=M$2)*('[1]Folhas de Horas'!$A$2:$A$10000&lt;N$2)*('[1]Folhas de Horas'!$C$2:$C$10000=$B19)*('[1]Folhas de Horas'!$D$2:$D$10000))</f>
        <v>0</v>
      </c>
      <c r="N19">
        <f>SUMPRODUCT(('[1]Folhas de Horas'!$A$2:$A$10000&gt;=N$2)*('[1]Folhas de Horas'!$A$2:$A$10000&lt;O$2)*('[1]Folhas de Horas'!$C$2:$C$10000=$B19)*('[1]Folhas de Horas'!$D$2:$D$10000))</f>
        <v>0</v>
      </c>
      <c r="O19">
        <f>SUMPRODUCT(('[1]Folhas de Horas'!$A$2:$A$10000&gt;=O$2)*('[1]Folhas de Horas'!$A$2:$A$10000&lt;P$2)*('[1]Folhas de Horas'!$C$2:$C$10000=$B19)*('[1]Folhas de Horas'!$D$2:$D$10000))</f>
        <v>0</v>
      </c>
      <c r="P19">
        <f>SUMPRODUCT(('[1]Folhas de Horas'!$A$2:$A$10000&gt;=P$2)*('[1]Folhas de Horas'!$A$2:$A$10000&lt;Q$2)*('[1]Folhas de Horas'!$C$2:$C$10000=$B19)*('[1]Folhas de Horas'!$D$2:$D$10000))</f>
        <v>0</v>
      </c>
      <c r="Q19">
        <f>SUMPRODUCT(('[1]Folhas de Horas'!$A$2:$A$10000&gt;=Q$2)*('[1]Folhas de Horas'!$A$2:$A$10000&lt;R$2)*('[1]Folhas de Horas'!$C$2:$C$10000=$B19)*('[1]Folhas de Horas'!$D$2:$D$10000))</f>
        <v>0</v>
      </c>
      <c r="R19">
        <f>SUMPRODUCT(('[1]Folhas de Horas'!$A$2:$A$10000&gt;=R$2)*('[1]Folhas de Horas'!$A$2:$A$10000&lt;S$2)*('[1]Folhas de Horas'!$C$2:$C$10000=$B19)*('[1]Folhas de Horas'!$D$2:$D$10000))</f>
        <v>0</v>
      </c>
      <c r="S19">
        <f>SUMPRODUCT(('[1]Folhas de Horas'!$A$2:$A$10000&gt;=S$2)*('[1]Folhas de Horas'!$A$2:$A$10000&lt;T$2)*('[1]Folhas de Horas'!$C$2:$C$10000=$B19)*('[1]Folhas de Horas'!$D$2:$D$10000))</f>
        <v>0</v>
      </c>
      <c r="T19">
        <f>SUMPRODUCT(('[1]Folhas de Horas'!$A$2:$A$10000&gt;=T$2)*('[1]Folhas de Horas'!$A$2:$A$10000&lt;U$2)*('[1]Folhas de Horas'!$C$2:$C$10000=$B19)*('[1]Folhas de Horas'!$D$2:$D$10000))</f>
        <v>0</v>
      </c>
      <c r="U19">
        <f>SUMPRODUCT(('[1]Folhas de Horas'!$A$2:$A$10000&gt;=U$2)*('[1]Folhas de Horas'!$A$2:$A$10000&lt;V$2)*('[1]Folhas de Horas'!$C$2:$C$10000=$B19)*('[1]Folhas de Horas'!$D$2:$D$10000))</f>
        <v>0</v>
      </c>
      <c r="V19">
        <f>SUMPRODUCT(('[1]Folhas de Horas'!$A$2:$A$10000&gt;=V$2)*('[1]Folhas de Horas'!$A$2:$A$10000&lt;W$2)*('[1]Folhas de Horas'!$C$2:$C$10000=$B19)*('[1]Folhas de Horas'!$D$2:$D$10000))</f>
        <v>0</v>
      </c>
      <c r="W19">
        <f>SUMPRODUCT(('[1]Folhas de Horas'!$A$2:$A$10000&gt;=W$2)*('[1]Folhas de Horas'!$A$2:$A$10000&lt;X$2)*('[1]Folhas de Horas'!$C$2:$C$10000=$B19)*('[1]Folhas de Horas'!$D$2:$D$10000))</f>
        <v>0</v>
      </c>
      <c r="X19">
        <f>SUMPRODUCT(('[1]Folhas de Horas'!$A$2:$A$10000&gt;=X$2)*('[1]Folhas de Horas'!$A$2:$A$10000&lt;Y$2)*('[1]Folhas de Horas'!$C$2:$C$10000=$B19)*('[1]Folhas de Horas'!$D$2:$D$10000))</f>
        <v>0</v>
      </c>
      <c r="Y19">
        <f>SUMPRODUCT(('[1]Folhas de Horas'!$A$2:$A$10000&gt;=Y$2)*('[1]Folhas de Horas'!$A$2:$A$10000&lt;Z$2)*('[1]Folhas de Horas'!$C$2:$C$10000=$B19)*('[1]Folhas de Horas'!$D$2:$D$10000))</f>
        <v>0</v>
      </c>
      <c r="Z19">
        <f>SUMPRODUCT(('[1]Folhas de Horas'!$A$2:$A$10000&gt;=Z$2)*('[1]Folhas de Horas'!$A$2:$A$10000&lt;AA$2)*('[1]Folhas de Horas'!$C$2:$C$10000=$B19)*('[1]Folhas de Horas'!$D$2:$D$10000))</f>
        <v>0</v>
      </c>
    </row>
    <row r="20" spans="2:26">
      <c r="B20" s="4" t="str">
        <v>Madeira</v>
      </c>
      <c r="C20">
        <f>SUMPRODUCT(('[1]Folhas de Horas'!$A$2:$A$10000&gt;=C$2)*('[1]Folhas de Horas'!$A$2:$A$10000&lt;D$2)*('[1]Folhas de Horas'!$C$2:$C$10000=$B20)*('[1]Folhas de Horas'!$D$2:$D$10000))</f>
        <v>0</v>
      </c>
      <c r="D20">
        <f>SUMPRODUCT(('[1]Folhas de Horas'!$A$2:$A$10000&gt;=D$2)*('[1]Folhas de Horas'!$A$2:$A$10000&lt;E$2)*('[1]Folhas de Horas'!$C$2:$C$10000=$B20)*('[1]Folhas de Horas'!$D$2:$D$10000))</f>
        <v>0</v>
      </c>
      <c r="E20">
        <f>SUMPRODUCT(('[1]Folhas de Horas'!$A$2:$A$10000&gt;=E$2)*('[1]Folhas de Horas'!$A$2:$A$10000&lt;F$2)*('[1]Folhas de Horas'!$C$2:$C$10000=$B20)*('[1]Folhas de Horas'!$D$2:$D$10000))</f>
        <v>0</v>
      </c>
      <c r="F20">
        <f>SUMPRODUCT(('[1]Folhas de Horas'!$A$2:$A$10000&gt;=F$2)*('[1]Folhas de Horas'!$A$2:$A$10000&lt;G$2)*('[1]Folhas de Horas'!$C$2:$C$10000=$B20)*('[1]Folhas de Horas'!$D$2:$D$10000))</f>
        <v>116</v>
      </c>
      <c r="G20">
        <f>SUMPRODUCT(('[1]Folhas de Horas'!$A$2:$A$10000&gt;=G$2)*('[1]Folhas de Horas'!$A$2:$A$10000&lt;H$2)*('[1]Folhas de Horas'!$C$2:$C$10000=$B20)*('[1]Folhas de Horas'!$D$2:$D$10000))</f>
        <v>33</v>
      </c>
      <c r="H20">
        <f>SUMPRODUCT(('[1]Folhas de Horas'!$A$2:$A$10000&gt;=H$2)*('[1]Folhas de Horas'!$A$2:$A$10000&lt;I$2)*('[1]Folhas de Horas'!$C$2:$C$10000=$B20)*('[1]Folhas de Horas'!$D$2:$D$10000))</f>
        <v>26</v>
      </c>
      <c r="I20">
        <f>SUMPRODUCT(('[1]Folhas de Horas'!$A$2:$A$10000&gt;=I$2)*('[1]Folhas de Horas'!$A$2:$A$10000&lt;J$2)*('[1]Folhas de Horas'!$C$2:$C$10000=$B20)*('[1]Folhas de Horas'!$D$2:$D$10000))</f>
        <v>99</v>
      </c>
      <c r="J20">
        <f>SUMPRODUCT(('[1]Folhas de Horas'!$A$2:$A$10000&gt;=J$2)*('[1]Folhas de Horas'!$A$2:$A$10000&lt;K$2)*('[1]Folhas de Horas'!$C$2:$C$10000=$B20)*('[1]Folhas de Horas'!$D$2:$D$10000))</f>
        <v>16</v>
      </c>
      <c r="K20">
        <f>SUMPRODUCT(('[1]Folhas de Horas'!$A$2:$A$10000&gt;=K$2)*('[1]Folhas de Horas'!$A$2:$A$10000&lt;L$2)*('[1]Folhas de Horas'!$C$2:$C$10000=$B20)*('[1]Folhas de Horas'!$D$2:$D$10000))</f>
        <v>41</v>
      </c>
      <c r="L20">
        <f>SUMPRODUCT(('[1]Folhas de Horas'!$A$2:$A$10000&gt;=L$2)*('[1]Folhas de Horas'!$A$2:$A$10000&lt;M$2)*('[1]Folhas de Horas'!$C$2:$C$10000=$B20)*('[1]Folhas de Horas'!$D$2:$D$10000))</f>
        <v>23</v>
      </c>
      <c r="M20">
        <f>SUMPRODUCT(('[1]Folhas de Horas'!$A$2:$A$10000&gt;=M$2)*('[1]Folhas de Horas'!$A$2:$A$10000&lt;N$2)*('[1]Folhas de Horas'!$C$2:$C$10000=$B20)*('[1]Folhas de Horas'!$D$2:$D$10000))</f>
        <v>10</v>
      </c>
      <c r="N20">
        <f>SUMPRODUCT(('[1]Folhas de Horas'!$A$2:$A$10000&gt;=N$2)*('[1]Folhas de Horas'!$A$2:$A$10000&lt;O$2)*('[1]Folhas de Horas'!$C$2:$C$10000=$B20)*('[1]Folhas de Horas'!$D$2:$D$10000))</f>
        <v>0</v>
      </c>
      <c r="O20">
        <f>SUMPRODUCT(('[1]Folhas de Horas'!$A$2:$A$10000&gt;=O$2)*('[1]Folhas de Horas'!$A$2:$A$10000&lt;P$2)*('[1]Folhas de Horas'!$C$2:$C$10000=$B20)*('[1]Folhas de Horas'!$D$2:$D$10000))</f>
        <v>0</v>
      </c>
      <c r="P20">
        <f>SUMPRODUCT(('[1]Folhas de Horas'!$A$2:$A$10000&gt;=P$2)*('[1]Folhas de Horas'!$A$2:$A$10000&lt;Q$2)*('[1]Folhas de Horas'!$C$2:$C$10000=$B20)*('[1]Folhas de Horas'!$D$2:$D$10000))</f>
        <v>0</v>
      </c>
      <c r="Q20">
        <f>SUMPRODUCT(('[1]Folhas de Horas'!$A$2:$A$10000&gt;=Q$2)*('[1]Folhas de Horas'!$A$2:$A$10000&lt;R$2)*('[1]Folhas de Horas'!$C$2:$C$10000=$B20)*('[1]Folhas de Horas'!$D$2:$D$10000))</f>
        <v>0</v>
      </c>
      <c r="R20">
        <f>SUMPRODUCT(('[1]Folhas de Horas'!$A$2:$A$10000&gt;=R$2)*('[1]Folhas de Horas'!$A$2:$A$10000&lt;S$2)*('[1]Folhas de Horas'!$C$2:$C$10000=$B20)*('[1]Folhas de Horas'!$D$2:$D$10000))</f>
        <v>0</v>
      </c>
      <c r="S20">
        <f>SUMPRODUCT(('[1]Folhas de Horas'!$A$2:$A$10000&gt;=S$2)*('[1]Folhas de Horas'!$A$2:$A$10000&lt;T$2)*('[1]Folhas de Horas'!$C$2:$C$10000=$B20)*('[1]Folhas de Horas'!$D$2:$D$10000))</f>
        <v>0</v>
      </c>
      <c r="T20">
        <f>SUMPRODUCT(('[1]Folhas de Horas'!$A$2:$A$10000&gt;=T$2)*('[1]Folhas de Horas'!$A$2:$A$10000&lt;U$2)*('[1]Folhas de Horas'!$C$2:$C$10000=$B20)*('[1]Folhas de Horas'!$D$2:$D$10000))</f>
        <v>0</v>
      </c>
      <c r="U20">
        <f>SUMPRODUCT(('[1]Folhas de Horas'!$A$2:$A$10000&gt;=U$2)*('[1]Folhas de Horas'!$A$2:$A$10000&lt;V$2)*('[1]Folhas de Horas'!$C$2:$C$10000=$B20)*('[1]Folhas de Horas'!$D$2:$D$10000))</f>
        <v>0</v>
      </c>
      <c r="V20">
        <f>SUMPRODUCT(('[1]Folhas de Horas'!$A$2:$A$10000&gt;=V$2)*('[1]Folhas de Horas'!$A$2:$A$10000&lt;W$2)*('[1]Folhas de Horas'!$C$2:$C$10000=$B20)*('[1]Folhas de Horas'!$D$2:$D$10000))</f>
        <v>0</v>
      </c>
      <c r="W20">
        <f>SUMPRODUCT(('[1]Folhas de Horas'!$A$2:$A$10000&gt;=W$2)*('[1]Folhas de Horas'!$A$2:$A$10000&lt;X$2)*('[1]Folhas de Horas'!$C$2:$C$10000=$B20)*('[1]Folhas de Horas'!$D$2:$D$10000))</f>
        <v>0</v>
      </c>
      <c r="X20">
        <f>SUMPRODUCT(('[1]Folhas de Horas'!$A$2:$A$10000&gt;=X$2)*('[1]Folhas de Horas'!$A$2:$A$10000&lt;Y$2)*('[1]Folhas de Horas'!$C$2:$C$10000=$B20)*('[1]Folhas de Horas'!$D$2:$D$10000))</f>
        <v>0</v>
      </c>
      <c r="Y20">
        <f>SUMPRODUCT(('[1]Folhas de Horas'!$A$2:$A$10000&gt;=Y$2)*('[1]Folhas de Horas'!$A$2:$A$10000&lt;Z$2)*('[1]Folhas de Horas'!$C$2:$C$10000=$B20)*('[1]Folhas de Horas'!$D$2:$D$10000))</f>
        <v>0</v>
      </c>
      <c r="Z20">
        <f>SUMPRODUCT(('[1]Folhas de Horas'!$A$2:$A$10000&gt;=Z$2)*('[1]Folhas de Horas'!$A$2:$A$10000&lt;AA$2)*('[1]Folhas de Horas'!$C$2:$C$10000=$B20)*('[1]Folhas de Horas'!$D$2:$D$10000))</f>
        <v>0</v>
      </c>
    </row>
    <row r="21" spans="2:26">
      <c r="B21" s="5" t="str">
        <v>Mirage</v>
      </c>
      <c r="C21">
        <f>SUMPRODUCT(('[1]Folhas de Horas'!$A$2:$A$10000&gt;=C$2)*('[1]Folhas de Horas'!$A$2:$A$10000&lt;D$2)*('[1]Folhas de Horas'!$C$2:$C$10000=$B21)*('[1]Folhas de Horas'!$D$2:$D$10000))</f>
        <v>0</v>
      </c>
      <c r="D21">
        <f>SUMPRODUCT(('[1]Folhas de Horas'!$A$2:$A$10000&gt;=D$2)*('[1]Folhas de Horas'!$A$2:$A$10000&lt;E$2)*('[1]Folhas de Horas'!$C$2:$C$10000=$B21)*('[1]Folhas de Horas'!$D$2:$D$10000))</f>
        <v>0</v>
      </c>
      <c r="E21">
        <f>SUMPRODUCT(('[1]Folhas de Horas'!$A$2:$A$10000&gt;=E$2)*('[1]Folhas de Horas'!$A$2:$A$10000&lt;F$2)*('[1]Folhas de Horas'!$C$2:$C$10000=$B21)*('[1]Folhas de Horas'!$D$2:$D$10000))</f>
        <v>1</v>
      </c>
      <c r="F21">
        <f>SUMPRODUCT(('[1]Folhas de Horas'!$A$2:$A$10000&gt;=F$2)*('[1]Folhas de Horas'!$A$2:$A$10000&lt;G$2)*('[1]Folhas de Horas'!$C$2:$C$10000=$B21)*('[1]Folhas de Horas'!$D$2:$D$10000))</f>
        <v>19.5</v>
      </c>
      <c r="G21">
        <f>SUMPRODUCT(('[1]Folhas de Horas'!$A$2:$A$10000&gt;=G$2)*('[1]Folhas de Horas'!$A$2:$A$10000&lt;H$2)*('[1]Folhas de Horas'!$C$2:$C$10000=$B21)*('[1]Folhas de Horas'!$D$2:$D$10000))</f>
        <v>34</v>
      </c>
      <c r="H21">
        <f>SUMPRODUCT(('[1]Folhas de Horas'!$A$2:$A$10000&gt;=H$2)*('[1]Folhas de Horas'!$A$2:$A$10000&lt;I$2)*('[1]Folhas de Horas'!$C$2:$C$10000=$B21)*('[1]Folhas de Horas'!$D$2:$D$10000))</f>
        <v>11</v>
      </c>
      <c r="I21">
        <f>SUMPRODUCT(('[1]Folhas de Horas'!$A$2:$A$10000&gt;=I$2)*('[1]Folhas de Horas'!$A$2:$A$10000&lt;J$2)*('[1]Folhas de Horas'!$C$2:$C$10000=$B21)*('[1]Folhas de Horas'!$D$2:$D$10000))</f>
        <v>24.5</v>
      </c>
      <c r="J21">
        <f>SUMPRODUCT(('[1]Folhas de Horas'!$A$2:$A$10000&gt;=J$2)*('[1]Folhas de Horas'!$A$2:$A$10000&lt;K$2)*('[1]Folhas de Horas'!$C$2:$C$10000=$B21)*('[1]Folhas de Horas'!$D$2:$D$10000))</f>
        <v>23</v>
      </c>
      <c r="K21">
        <f>SUMPRODUCT(('[1]Folhas de Horas'!$A$2:$A$10000&gt;=K$2)*('[1]Folhas de Horas'!$A$2:$A$10000&lt;L$2)*('[1]Folhas de Horas'!$C$2:$C$10000=$B21)*('[1]Folhas de Horas'!$D$2:$D$10000))</f>
        <v>14</v>
      </c>
      <c r="L21">
        <f>SUMPRODUCT(('[1]Folhas de Horas'!$A$2:$A$10000&gt;=L$2)*('[1]Folhas de Horas'!$A$2:$A$10000&lt;M$2)*('[1]Folhas de Horas'!$C$2:$C$10000=$B21)*('[1]Folhas de Horas'!$D$2:$D$10000))</f>
        <v>24</v>
      </c>
      <c r="M21">
        <f>SUMPRODUCT(('[1]Folhas de Horas'!$A$2:$A$10000&gt;=M$2)*('[1]Folhas de Horas'!$A$2:$A$10000&lt;N$2)*('[1]Folhas de Horas'!$C$2:$C$10000=$B21)*('[1]Folhas de Horas'!$D$2:$D$10000))</f>
        <v>0</v>
      </c>
      <c r="N21">
        <f>SUMPRODUCT(('[1]Folhas de Horas'!$A$2:$A$10000&gt;=N$2)*('[1]Folhas de Horas'!$A$2:$A$10000&lt;O$2)*('[1]Folhas de Horas'!$C$2:$C$10000=$B21)*('[1]Folhas de Horas'!$D$2:$D$10000))</f>
        <v>0</v>
      </c>
      <c r="O21">
        <f>SUMPRODUCT(('[1]Folhas de Horas'!$A$2:$A$10000&gt;=O$2)*('[1]Folhas de Horas'!$A$2:$A$10000&lt;P$2)*('[1]Folhas de Horas'!$C$2:$C$10000=$B21)*('[1]Folhas de Horas'!$D$2:$D$10000))</f>
        <v>0</v>
      </c>
      <c r="P21">
        <f>SUMPRODUCT(('[1]Folhas de Horas'!$A$2:$A$10000&gt;=P$2)*('[1]Folhas de Horas'!$A$2:$A$10000&lt;Q$2)*('[1]Folhas de Horas'!$C$2:$C$10000=$B21)*('[1]Folhas de Horas'!$D$2:$D$10000))</f>
        <v>0</v>
      </c>
      <c r="Q21">
        <f>SUMPRODUCT(('[1]Folhas de Horas'!$A$2:$A$10000&gt;=Q$2)*('[1]Folhas de Horas'!$A$2:$A$10000&lt;R$2)*('[1]Folhas de Horas'!$C$2:$C$10000=$B21)*('[1]Folhas de Horas'!$D$2:$D$10000))</f>
        <v>0</v>
      </c>
      <c r="R21">
        <f>SUMPRODUCT(('[1]Folhas de Horas'!$A$2:$A$10000&gt;=R$2)*('[1]Folhas de Horas'!$A$2:$A$10000&lt;S$2)*('[1]Folhas de Horas'!$C$2:$C$10000=$B21)*('[1]Folhas de Horas'!$D$2:$D$10000))</f>
        <v>0</v>
      </c>
      <c r="S21">
        <f>SUMPRODUCT(('[1]Folhas de Horas'!$A$2:$A$10000&gt;=S$2)*('[1]Folhas de Horas'!$A$2:$A$10000&lt;T$2)*('[1]Folhas de Horas'!$C$2:$C$10000=$B21)*('[1]Folhas de Horas'!$D$2:$D$10000))</f>
        <v>0</v>
      </c>
      <c r="T21">
        <f>SUMPRODUCT(('[1]Folhas de Horas'!$A$2:$A$10000&gt;=T$2)*('[1]Folhas de Horas'!$A$2:$A$10000&lt;U$2)*('[1]Folhas de Horas'!$C$2:$C$10000=$B21)*('[1]Folhas de Horas'!$D$2:$D$10000))</f>
        <v>0</v>
      </c>
      <c r="U21">
        <f>SUMPRODUCT(('[1]Folhas de Horas'!$A$2:$A$10000&gt;=U$2)*('[1]Folhas de Horas'!$A$2:$A$10000&lt;V$2)*('[1]Folhas de Horas'!$C$2:$C$10000=$B21)*('[1]Folhas de Horas'!$D$2:$D$10000))</f>
        <v>0</v>
      </c>
      <c r="V21">
        <f>SUMPRODUCT(('[1]Folhas de Horas'!$A$2:$A$10000&gt;=V$2)*('[1]Folhas de Horas'!$A$2:$A$10000&lt;W$2)*('[1]Folhas de Horas'!$C$2:$C$10000=$B21)*('[1]Folhas de Horas'!$D$2:$D$10000))</f>
        <v>0</v>
      </c>
      <c r="W21">
        <f>SUMPRODUCT(('[1]Folhas de Horas'!$A$2:$A$10000&gt;=W$2)*('[1]Folhas de Horas'!$A$2:$A$10000&lt;X$2)*('[1]Folhas de Horas'!$C$2:$C$10000=$B21)*('[1]Folhas de Horas'!$D$2:$D$10000))</f>
        <v>0</v>
      </c>
      <c r="X21">
        <f>SUMPRODUCT(('[1]Folhas de Horas'!$A$2:$A$10000&gt;=X$2)*('[1]Folhas de Horas'!$A$2:$A$10000&lt;Y$2)*('[1]Folhas de Horas'!$C$2:$C$10000=$B21)*('[1]Folhas de Horas'!$D$2:$D$10000))</f>
        <v>0</v>
      </c>
      <c r="Y21">
        <f>SUMPRODUCT(('[1]Folhas de Horas'!$A$2:$A$10000&gt;=Y$2)*('[1]Folhas de Horas'!$A$2:$A$10000&lt;Z$2)*('[1]Folhas de Horas'!$C$2:$C$10000=$B21)*('[1]Folhas de Horas'!$D$2:$D$10000))</f>
        <v>0</v>
      </c>
      <c r="Z21">
        <f>SUMPRODUCT(('[1]Folhas de Horas'!$A$2:$A$10000&gt;=Z$2)*('[1]Folhas de Horas'!$A$2:$A$10000&lt;AA$2)*('[1]Folhas de Horas'!$C$2:$C$10000=$B21)*('[1]Folhas de Horas'!$D$2:$D$10000))</f>
        <v>0</v>
      </c>
    </row>
    <row r="22" spans="2:26">
      <c r="B22" s="4" t="str">
        <v>MyOcean</v>
      </c>
      <c r="C22">
        <f>SUMPRODUCT(('[1]Folhas de Horas'!$A$2:$A$10000&gt;=C$2)*('[1]Folhas de Horas'!$A$2:$A$10000&lt;D$2)*('[1]Folhas de Horas'!$C$2:$C$10000=$B22)*('[1]Folhas de Horas'!$D$2:$D$10000))</f>
        <v>0</v>
      </c>
      <c r="D22">
        <f>SUMPRODUCT(('[1]Folhas de Horas'!$A$2:$A$10000&gt;=D$2)*('[1]Folhas de Horas'!$A$2:$A$10000&lt;E$2)*('[1]Folhas de Horas'!$C$2:$C$10000=$B22)*('[1]Folhas de Horas'!$D$2:$D$10000))</f>
        <v>0</v>
      </c>
      <c r="E22">
        <f>SUMPRODUCT(('[1]Folhas de Horas'!$A$2:$A$10000&gt;=E$2)*('[1]Folhas de Horas'!$A$2:$A$10000&lt;F$2)*('[1]Folhas de Horas'!$C$2:$C$10000=$B22)*('[1]Folhas de Horas'!$D$2:$D$10000))</f>
        <v>0</v>
      </c>
      <c r="F22">
        <f>SUMPRODUCT(('[1]Folhas de Horas'!$A$2:$A$10000&gt;=F$2)*('[1]Folhas de Horas'!$A$2:$A$10000&lt;G$2)*('[1]Folhas de Horas'!$C$2:$C$10000=$B22)*('[1]Folhas de Horas'!$D$2:$D$10000))</f>
        <v>0</v>
      </c>
      <c r="G22">
        <f>SUMPRODUCT(('[1]Folhas de Horas'!$A$2:$A$10000&gt;=G$2)*('[1]Folhas de Horas'!$A$2:$A$10000&lt;H$2)*('[1]Folhas de Horas'!$C$2:$C$10000=$B22)*('[1]Folhas de Horas'!$D$2:$D$10000))</f>
        <v>0</v>
      </c>
      <c r="H22">
        <f>SUMPRODUCT(('[1]Folhas de Horas'!$A$2:$A$10000&gt;=H$2)*('[1]Folhas de Horas'!$A$2:$A$10000&lt;I$2)*('[1]Folhas de Horas'!$C$2:$C$10000=$B22)*('[1]Folhas de Horas'!$D$2:$D$10000))</f>
        <v>0</v>
      </c>
      <c r="I22">
        <f>SUMPRODUCT(('[1]Folhas de Horas'!$A$2:$A$10000&gt;=I$2)*('[1]Folhas de Horas'!$A$2:$A$10000&lt;J$2)*('[1]Folhas de Horas'!$C$2:$C$10000=$B22)*('[1]Folhas de Horas'!$D$2:$D$10000))</f>
        <v>0</v>
      </c>
      <c r="J22">
        <f>SUMPRODUCT(('[1]Folhas de Horas'!$A$2:$A$10000&gt;=J$2)*('[1]Folhas de Horas'!$A$2:$A$10000&lt;K$2)*('[1]Folhas de Horas'!$C$2:$C$10000=$B22)*('[1]Folhas de Horas'!$D$2:$D$10000))</f>
        <v>0</v>
      </c>
      <c r="K22">
        <f>SUMPRODUCT(('[1]Folhas de Horas'!$A$2:$A$10000&gt;=K$2)*('[1]Folhas de Horas'!$A$2:$A$10000&lt;L$2)*('[1]Folhas de Horas'!$C$2:$C$10000=$B22)*('[1]Folhas de Horas'!$D$2:$D$10000))</f>
        <v>0</v>
      </c>
      <c r="L22">
        <f>SUMPRODUCT(('[1]Folhas de Horas'!$A$2:$A$10000&gt;=L$2)*('[1]Folhas de Horas'!$A$2:$A$10000&lt;M$2)*('[1]Folhas de Horas'!$C$2:$C$10000=$B22)*('[1]Folhas de Horas'!$D$2:$D$10000))</f>
        <v>0</v>
      </c>
      <c r="M22">
        <f>SUMPRODUCT(('[1]Folhas de Horas'!$A$2:$A$10000&gt;=M$2)*('[1]Folhas de Horas'!$A$2:$A$10000&lt;N$2)*('[1]Folhas de Horas'!$C$2:$C$10000=$B22)*('[1]Folhas de Horas'!$D$2:$D$10000))</f>
        <v>0</v>
      </c>
      <c r="N22">
        <f>SUMPRODUCT(('[1]Folhas de Horas'!$A$2:$A$10000&gt;=N$2)*('[1]Folhas de Horas'!$A$2:$A$10000&lt;O$2)*('[1]Folhas de Horas'!$C$2:$C$10000=$B22)*('[1]Folhas de Horas'!$D$2:$D$10000))</f>
        <v>0</v>
      </c>
      <c r="O22">
        <f>SUMPRODUCT(('[1]Folhas de Horas'!$A$2:$A$10000&gt;=O$2)*('[1]Folhas de Horas'!$A$2:$A$10000&lt;P$2)*('[1]Folhas de Horas'!$C$2:$C$10000=$B22)*('[1]Folhas de Horas'!$D$2:$D$10000))</f>
        <v>0</v>
      </c>
      <c r="P22">
        <f>SUMPRODUCT(('[1]Folhas de Horas'!$A$2:$A$10000&gt;=P$2)*('[1]Folhas de Horas'!$A$2:$A$10000&lt;Q$2)*('[1]Folhas de Horas'!$C$2:$C$10000=$B22)*('[1]Folhas de Horas'!$D$2:$D$10000))</f>
        <v>0</v>
      </c>
      <c r="Q22">
        <f>SUMPRODUCT(('[1]Folhas de Horas'!$A$2:$A$10000&gt;=Q$2)*('[1]Folhas de Horas'!$A$2:$A$10000&lt;R$2)*('[1]Folhas de Horas'!$C$2:$C$10000=$B22)*('[1]Folhas de Horas'!$D$2:$D$10000))</f>
        <v>0</v>
      </c>
      <c r="R22">
        <f>SUMPRODUCT(('[1]Folhas de Horas'!$A$2:$A$10000&gt;=R$2)*('[1]Folhas de Horas'!$A$2:$A$10000&lt;S$2)*('[1]Folhas de Horas'!$C$2:$C$10000=$B22)*('[1]Folhas de Horas'!$D$2:$D$10000))</f>
        <v>0</v>
      </c>
      <c r="S22">
        <f>SUMPRODUCT(('[1]Folhas de Horas'!$A$2:$A$10000&gt;=S$2)*('[1]Folhas de Horas'!$A$2:$A$10000&lt;T$2)*('[1]Folhas de Horas'!$C$2:$C$10000=$B22)*('[1]Folhas de Horas'!$D$2:$D$10000))</f>
        <v>0</v>
      </c>
      <c r="T22">
        <f>SUMPRODUCT(('[1]Folhas de Horas'!$A$2:$A$10000&gt;=T$2)*('[1]Folhas de Horas'!$A$2:$A$10000&lt;U$2)*('[1]Folhas de Horas'!$C$2:$C$10000=$B22)*('[1]Folhas de Horas'!$D$2:$D$10000))</f>
        <v>0</v>
      </c>
      <c r="U22">
        <f>SUMPRODUCT(('[1]Folhas de Horas'!$A$2:$A$10000&gt;=U$2)*('[1]Folhas de Horas'!$A$2:$A$10000&lt;V$2)*('[1]Folhas de Horas'!$C$2:$C$10000=$B22)*('[1]Folhas de Horas'!$D$2:$D$10000))</f>
        <v>0</v>
      </c>
      <c r="V22">
        <f>SUMPRODUCT(('[1]Folhas de Horas'!$A$2:$A$10000&gt;=V$2)*('[1]Folhas de Horas'!$A$2:$A$10000&lt;W$2)*('[1]Folhas de Horas'!$C$2:$C$10000=$B22)*('[1]Folhas de Horas'!$D$2:$D$10000))</f>
        <v>0</v>
      </c>
      <c r="W22">
        <f>SUMPRODUCT(('[1]Folhas de Horas'!$A$2:$A$10000&gt;=W$2)*('[1]Folhas de Horas'!$A$2:$A$10000&lt;X$2)*('[1]Folhas de Horas'!$C$2:$C$10000=$B22)*('[1]Folhas de Horas'!$D$2:$D$10000))</f>
        <v>0</v>
      </c>
      <c r="X22">
        <f>SUMPRODUCT(('[1]Folhas de Horas'!$A$2:$A$10000&gt;=X$2)*('[1]Folhas de Horas'!$A$2:$A$10000&lt;Y$2)*('[1]Folhas de Horas'!$C$2:$C$10000=$B22)*('[1]Folhas de Horas'!$D$2:$D$10000))</f>
        <v>0</v>
      </c>
      <c r="Y22">
        <f>SUMPRODUCT(('[1]Folhas de Horas'!$A$2:$A$10000&gt;=Y$2)*('[1]Folhas de Horas'!$A$2:$A$10000&lt;Z$2)*('[1]Folhas de Horas'!$C$2:$C$10000=$B22)*('[1]Folhas de Horas'!$D$2:$D$10000))</f>
        <v>0</v>
      </c>
      <c r="Z22">
        <f>SUMPRODUCT(('[1]Folhas de Horas'!$A$2:$A$10000&gt;=Z$2)*('[1]Folhas de Horas'!$A$2:$A$10000&lt;AA$2)*('[1]Folhas de Horas'!$C$2:$C$10000=$B22)*('[1]Folhas de Horas'!$D$2:$D$10000))</f>
        <v>0</v>
      </c>
    </row>
    <row r="23" spans="2:26">
      <c r="B23" s="4" t="str">
        <v>MOHID Land</v>
      </c>
      <c r="C23">
        <f>SUMPRODUCT(('[1]Folhas de Horas'!$A$2:$A$10000&gt;=C$2)*('[1]Folhas de Horas'!$A$2:$A$10000&lt;D$2)*('[1]Folhas de Horas'!$C$2:$C$10000=$B23)*('[1]Folhas de Horas'!$D$2:$D$10000))</f>
        <v>0</v>
      </c>
      <c r="D23">
        <f>SUMPRODUCT(('[1]Folhas de Horas'!$A$2:$A$10000&gt;=D$2)*('[1]Folhas de Horas'!$A$2:$A$10000&lt;E$2)*('[1]Folhas de Horas'!$C$2:$C$10000=$B23)*('[1]Folhas de Horas'!$D$2:$D$10000))</f>
        <v>0</v>
      </c>
      <c r="E23">
        <f>SUMPRODUCT(('[1]Folhas de Horas'!$A$2:$A$10000&gt;=E$2)*('[1]Folhas de Horas'!$A$2:$A$10000&lt;F$2)*('[1]Folhas de Horas'!$C$2:$C$10000=$B23)*('[1]Folhas de Horas'!$D$2:$D$10000))</f>
        <v>5</v>
      </c>
      <c r="F23">
        <f>SUMPRODUCT(('[1]Folhas de Horas'!$A$2:$A$10000&gt;=F$2)*('[1]Folhas de Horas'!$A$2:$A$10000&lt;G$2)*('[1]Folhas de Horas'!$C$2:$C$10000=$B23)*('[1]Folhas de Horas'!$D$2:$D$10000))</f>
        <v>122</v>
      </c>
      <c r="G23">
        <f>SUMPRODUCT(('[1]Folhas de Horas'!$A$2:$A$10000&gt;=G$2)*('[1]Folhas de Horas'!$A$2:$A$10000&lt;H$2)*('[1]Folhas de Horas'!$C$2:$C$10000=$B23)*('[1]Folhas de Horas'!$D$2:$D$10000))</f>
        <v>241</v>
      </c>
      <c r="H23">
        <f>SUMPRODUCT(('[1]Folhas de Horas'!$A$2:$A$10000&gt;=H$2)*('[1]Folhas de Horas'!$A$2:$A$10000&lt;I$2)*('[1]Folhas de Horas'!$C$2:$C$10000=$B23)*('[1]Folhas de Horas'!$D$2:$D$10000))</f>
        <v>15.5</v>
      </c>
      <c r="I23">
        <f>SUMPRODUCT(('[1]Folhas de Horas'!$A$2:$A$10000&gt;=I$2)*('[1]Folhas de Horas'!$A$2:$A$10000&lt;J$2)*('[1]Folhas de Horas'!$C$2:$C$10000=$B23)*('[1]Folhas de Horas'!$D$2:$D$10000))</f>
        <v>27</v>
      </c>
      <c r="J23">
        <f>SUMPRODUCT(('[1]Folhas de Horas'!$A$2:$A$10000&gt;=J$2)*('[1]Folhas de Horas'!$A$2:$A$10000&lt;K$2)*('[1]Folhas de Horas'!$C$2:$C$10000=$B23)*('[1]Folhas de Horas'!$D$2:$D$10000))</f>
        <v>2</v>
      </c>
      <c r="K23">
        <f>SUMPRODUCT(('[1]Folhas de Horas'!$A$2:$A$10000&gt;=K$2)*('[1]Folhas de Horas'!$A$2:$A$10000&lt;L$2)*('[1]Folhas de Horas'!$C$2:$C$10000=$B23)*('[1]Folhas de Horas'!$D$2:$D$10000))</f>
        <v>0</v>
      </c>
      <c r="L23">
        <f>SUMPRODUCT(('[1]Folhas de Horas'!$A$2:$A$10000&gt;=L$2)*('[1]Folhas de Horas'!$A$2:$A$10000&lt;M$2)*('[1]Folhas de Horas'!$C$2:$C$10000=$B23)*('[1]Folhas de Horas'!$D$2:$D$10000))</f>
        <v>0</v>
      </c>
      <c r="M23">
        <f>SUMPRODUCT(('[1]Folhas de Horas'!$A$2:$A$10000&gt;=M$2)*('[1]Folhas de Horas'!$A$2:$A$10000&lt;N$2)*('[1]Folhas de Horas'!$C$2:$C$10000=$B23)*('[1]Folhas de Horas'!$D$2:$D$10000))</f>
        <v>88</v>
      </c>
      <c r="N23">
        <f>SUMPRODUCT(('[1]Folhas de Horas'!$A$2:$A$10000&gt;=N$2)*('[1]Folhas de Horas'!$A$2:$A$10000&lt;O$2)*('[1]Folhas de Horas'!$C$2:$C$10000=$B23)*('[1]Folhas de Horas'!$D$2:$D$10000))</f>
        <v>0</v>
      </c>
      <c r="O23">
        <f>SUMPRODUCT(('[1]Folhas de Horas'!$A$2:$A$10000&gt;=O$2)*('[1]Folhas de Horas'!$A$2:$A$10000&lt;P$2)*('[1]Folhas de Horas'!$C$2:$C$10000=$B23)*('[1]Folhas de Horas'!$D$2:$D$10000))</f>
        <v>0</v>
      </c>
      <c r="P23">
        <f>SUMPRODUCT(('[1]Folhas de Horas'!$A$2:$A$10000&gt;=P$2)*('[1]Folhas de Horas'!$A$2:$A$10000&lt;Q$2)*('[1]Folhas de Horas'!$C$2:$C$10000=$B23)*('[1]Folhas de Horas'!$D$2:$D$10000))</f>
        <v>0</v>
      </c>
      <c r="Q23">
        <f>SUMPRODUCT(('[1]Folhas de Horas'!$A$2:$A$10000&gt;=Q$2)*('[1]Folhas de Horas'!$A$2:$A$10000&lt;R$2)*('[1]Folhas de Horas'!$C$2:$C$10000=$B23)*('[1]Folhas de Horas'!$D$2:$D$10000))</f>
        <v>0</v>
      </c>
      <c r="R23">
        <f>SUMPRODUCT(('[1]Folhas de Horas'!$A$2:$A$10000&gt;=R$2)*('[1]Folhas de Horas'!$A$2:$A$10000&lt;S$2)*('[1]Folhas de Horas'!$C$2:$C$10000=$B23)*('[1]Folhas de Horas'!$D$2:$D$10000))</f>
        <v>0</v>
      </c>
      <c r="S23">
        <f>SUMPRODUCT(('[1]Folhas de Horas'!$A$2:$A$10000&gt;=S$2)*('[1]Folhas de Horas'!$A$2:$A$10000&lt;T$2)*('[1]Folhas de Horas'!$C$2:$C$10000=$B23)*('[1]Folhas de Horas'!$D$2:$D$10000))</f>
        <v>0</v>
      </c>
      <c r="T23">
        <f>SUMPRODUCT(('[1]Folhas de Horas'!$A$2:$A$10000&gt;=T$2)*('[1]Folhas de Horas'!$A$2:$A$10000&lt;U$2)*('[1]Folhas de Horas'!$C$2:$C$10000=$B23)*('[1]Folhas de Horas'!$D$2:$D$10000))</f>
        <v>0</v>
      </c>
      <c r="U23">
        <f>SUMPRODUCT(('[1]Folhas de Horas'!$A$2:$A$10000&gt;=U$2)*('[1]Folhas de Horas'!$A$2:$A$10000&lt;V$2)*('[1]Folhas de Horas'!$C$2:$C$10000=$B23)*('[1]Folhas de Horas'!$D$2:$D$10000))</f>
        <v>0</v>
      </c>
      <c r="V23">
        <f>SUMPRODUCT(('[1]Folhas de Horas'!$A$2:$A$10000&gt;=V$2)*('[1]Folhas de Horas'!$A$2:$A$10000&lt;W$2)*('[1]Folhas de Horas'!$C$2:$C$10000=$B23)*('[1]Folhas de Horas'!$D$2:$D$10000))</f>
        <v>0</v>
      </c>
      <c r="W23">
        <f>SUMPRODUCT(('[1]Folhas de Horas'!$A$2:$A$10000&gt;=W$2)*('[1]Folhas de Horas'!$A$2:$A$10000&lt;X$2)*('[1]Folhas de Horas'!$C$2:$C$10000=$B23)*('[1]Folhas de Horas'!$D$2:$D$10000))</f>
        <v>0</v>
      </c>
      <c r="X23">
        <f>SUMPRODUCT(('[1]Folhas de Horas'!$A$2:$A$10000&gt;=X$2)*('[1]Folhas de Horas'!$A$2:$A$10000&lt;Y$2)*('[1]Folhas de Horas'!$C$2:$C$10000=$B23)*('[1]Folhas de Horas'!$D$2:$D$10000))</f>
        <v>0</v>
      </c>
      <c r="Y23">
        <f>SUMPRODUCT(('[1]Folhas de Horas'!$A$2:$A$10000&gt;=Y$2)*('[1]Folhas de Horas'!$A$2:$A$10000&lt;Z$2)*('[1]Folhas de Horas'!$C$2:$C$10000=$B23)*('[1]Folhas de Horas'!$D$2:$D$10000))</f>
        <v>0</v>
      </c>
      <c r="Z23">
        <f>SUMPRODUCT(('[1]Folhas de Horas'!$A$2:$A$10000&gt;=Z$2)*('[1]Folhas de Horas'!$A$2:$A$10000&lt;AA$2)*('[1]Folhas de Horas'!$C$2:$C$10000=$B23)*('[1]Folhas de Horas'!$D$2:$D$10000))</f>
        <v>0</v>
      </c>
    </row>
    <row r="24" spans="2:26" ht="26.25">
      <c r="B24" s="4" t="str">
        <v>MOHID Water</v>
      </c>
      <c r="C24">
        <f>SUMPRODUCT(('[1]Folhas de Horas'!$A$2:$A$10000&gt;=C$2)*('[1]Folhas de Horas'!$A$2:$A$10000&lt;D$2)*('[1]Folhas de Horas'!$C$2:$C$10000=$B24)*('[1]Folhas de Horas'!$D$2:$D$10000))</f>
        <v>0</v>
      </c>
      <c r="D24">
        <f>SUMPRODUCT(('[1]Folhas de Horas'!$A$2:$A$10000&gt;=D$2)*('[1]Folhas de Horas'!$A$2:$A$10000&lt;E$2)*('[1]Folhas de Horas'!$C$2:$C$10000=$B24)*('[1]Folhas de Horas'!$D$2:$D$10000))</f>
        <v>0</v>
      </c>
      <c r="E24">
        <f>SUMPRODUCT(('[1]Folhas de Horas'!$A$2:$A$10000&gt;=E$2)*('[1]Folhas de Horas'!$A$2:$A$10000&lt;F$2)*('[1]Folhas de Horas'!$C$2:$C$10000=$B24)*('[1]Folhas de Horas'!$D$2:$D$10000))</f>
        <v>0</v>
      </c>
      <c r="F24">
        <f>SUMPRODUCT(('[1]Folhas de Horas'!$A$2:$A$10000&gt;=F$2)*('[1]Folhas de Horas'!$A$2:$A$10000&lt;G$2)*('[1]Folhas de Horas'!$C$2:$C$10000=$B24)*('[1]Folhas de Horas'!$D$2:$D$10000))</f>
        <v>19.5</v>
      </c>
      <c r="G24">
        <f>SUMPRODUCT(('[1]Folhas de Horas'!$A$2:$A$10000&gt;=G$2)*('[1]Folhas de Horas'!$A$2:$A$10000&lt;H$2)*('[1]Folhas de Horas'!$C$2:$C$10000=$B24)*('[1]Folhas de Horas'!$D$2:$D$10000))</f>
        <v>102</v>
      </c>
      <c r="H24">
        <f>SUMPRODUCT(('[1]Folhas de Horas'!$A$2:$A$10000&gt;=H$2)*('[1]Folhas de Horas'!$A$2:$A$10000&lt;I$2)*('[1]Folhas de Horas'!$C$2:$C$10000=$B24)*('[1]Folhas de Horas'!$D$2:$D$10000))</f>
        <v>75</v>
      </c>
      <c r="I24">
        <f>SUMPRODUCT(('[1]Folhas de Horas'!$A$2:$A$10000&gt;=I$2)*('[1]Folhas de Horas'!$A$2:$A$10000&lt;J$2)*('[1]Folhas de Horas'!$C$2:$C$10000=$B24)*('[1]Folhas de Horas'!$D$2:$D$10000))</f>
        <v>0</v>
      </c>
      <c r="J24">
        <f>SUMPRODUCT(('[1]Folhas de Horas'!$A$2:$A$10000&gt;=J$2)*('[1]Folhas de Horas'!$A$2:$A$10000&lt;K$2)*('[1]Folhas de Horas'!$C$2:$C$10000=$B24)*('[1]Folhas de Horas'!$D$2:$D$10000))</f>
        <v>0</v>
      </c>
      <c r="K24">
        <f>SUMPRODUCT(('[1]Folhas de Horas'!$A$2:$A$10000&gt;=K$2)*('[1]Folhas de Horas'!$A$2:$A$10000&lt;L$2)*('[1]Folhas de Horas'!$C$2:$C$10000=$B24)*('[1]Folhas de Horas'!$D$2:$D$10000))</f>
        <v>0</v>
      </c>
      <c r="L24">
        <f>SUMPRODUCT(('[1]Folhas de Horas'!$A$2:$A$10000&gt;=L$2)*('[1]Folhas de Horas'!$A$2:$A$10000&lt;M$2)*('[1]Folhas de Horas'!$C$2:$C$10000=$B24)*('[1]Folhas de Horas'!$D$2:$D$10000))</f>
        <v>0</v>
      </c>
      <c r="M24">
        <f>SUMPRODUCT(('[1]Folhas de Horas'!$A$2:$A$10000&gt;=M$2)*('[1]Folhas de Horas'!$A$2:$A$10000&lt;N$2)*('[1]Folhas de Horas'!$C$2:$C$10000=$B24)*('[1]Folhas de Horas'!$D$2:$D$10000))</f>
        <v>0</v>
      </c>
      <c r="N24">
        <f>SUMPRODUCT(('[1]Folhas de Horas'!$A$2:$A$10000&gt;=N$2)*('[1]Folhas de Horas'!$A$2:$A$10000&lt;O$2)*('[1]Folhas de Horas'!$C$2:$C$10000=$B24)*('[1]Folhas de Horas'!$D$2:$D$10000))</f>
        <v>0</v>
      </c>
      <c r="O24">
        <f>SUMPRODUCT(('[1]Folhas de Horas'!$A$2:$A$10000&gt;=O$2)*('[1]Folhas de Horas'!$A$2:$A$10000&lt;P$2)*('[1]Folhas de Horas'!$C$2:$C$10000=$B24)*('[1]Folhas de Horas'!$D$2:$D$10000))</f>
        <v>0</v>
      </c>
      <c r="P24">
        <f>SUMPRODUCT(('[1]Folhas de Horas'!$A$2:$A$10000&gt;=P$2)*('[1]Folhas de Horas'!$A$2:$A$10000&lt;Q$2)*('[1]Folhas de Horas'!$C$2:$C$10000=$B24)*('[1]Folhas de Horas'!$D$2:$D$10000))</f>
        <v>0</v>
      </c>
      <c r="Q24">
        <f>SUMPRODUCT(('[1]Folhas de Horas'!$A$2:$A$10000&gt;=Q$2)*('[1]Folhas de Horas'!$A$2:$A$10000&lt;R$2)*('[1]Folhas de Horas'!$C$2:$C$10000=$B24)*('[1]Folhas de Horas'!$D$2:$D$10000))</f>
        <v>0</v>
      </c>
      <c r="R24">
        <f>SUMPRODUCT(('[1]Folhas de Horas'!$A$2:$A$10000&gt;=R$2)*('[1]Folhas de Horas'!$A$2:$A$10000&lt;S$2)*('[1]Folhas de Horas'!$C$2:$C$10000=$B24)*('[1]Folhas de Horas'!$D$2:$D$10000))</f>
        <v>0</v>
      </c>
      <c r="S24">
        <f>SUMPRODUCT(('[1]Folhas de Horas'!$A$2:$A$10000&gt;=S$2)*('[1]Folhas de Horas'!$A$2:$A$10000&lt;T$2)*('[1]Folhas de Horas'!$C$2:$C$10000=$B24)*('[1]Folhas de Horas'!$D$2:$D$10000))</f>
        <v>0</v>
      </c>
      <c r="T24">
        <f>SUMPRODUCT(('[1]Folhas de Horas'!$A$2:$A$10000&gt;=T$2)*('[1]Folhas de Horas'!$A$2:$A$10000&lt;U$2)*('[1]Folhas de Horas'!$C$2:$C$10000=$B24)*('[1]Folhas de Horas'!$D$2:$D$10000))</f>
        <v>0</v>
      </c>
      <c r="U24">
        <f>SUMPRODUCT(('[1]Folhas de Horas'!$A$2:$A$10000&gt;=U$2)*('[1]Folhas de Horas'!$A$2:$A$10000&lt;V$2)*('[1]Folhas de Horas'!$C$2:$C$10000=$B24)*('[1]Folhas de Horas'!$D$2:$D$10000))</f>
        <v>0</v>
      </c>
      <c r="V24">
        <f>SUMPRODUCT(('[1]Folhas de Horas'!$A$2:$A$10000&gt;=V$2)*('[1]Folhas de Horas'!$A$2:$A$10000&lt;W$2)*('[1]Folhas de Horas'!$C$2:$C$10000=$B24)*('[1]Folhas de Horas'!$D$2:$D$10000))</f>
        <v>0</v>
      </c>
      <c r="W24">
        <f>SUMPRODUCT(('[1]Folhas de Horas'!$A$2:$A$10000&gt;=W$2)*('[1]Folhas de Horas'!$A$2:$A$10000&lt;X$2)*('[1]Folhas de Horas'!$C$2:$C$10000=$B24)*('[1]Folhas de Horas'!$D$2:$D$10000))</f>
        <v>0</v>
      </c>
      <c r="X24">
        <f>SUMPRODUCT(('[1]Folhas de Horas'!$A$2:$A$10000&gt;=X$2)*('[1]Folhas de Horas'!$A$2:$A$10000&lt;Y$2)*('[1]Folhas de Horas'!$C$2:$C$10000=$B24)*('[1]Folhas de Horas'!$D$2:$D$10000))</f>
        <v>0</v>
      </c>
      <c r="Y24">
        <f>SUMPRODUCT(('[1]Folhas de Horas'!$A$2:$A$10000&gt;=Y$2)*('[1]Folhas de Horas'!$A$2:$A$10000&lt;Z$2)*('[1]Folhas de Horas'!$C$2:$C$10000=$B24)*('[1]Folhas de Horas'!$D$2:$D$10000))</f>
        <v>0</v>
      </c>
      <c r="Z24">
        <f>SUMPRODUCT(('[1]Folhas de Horas'!$A$2:$A$10000&gt;=Z$2)*('[1]Folhas de Horas'!$A$2:$A$10000&lt;AA$2)*('[1]Folhas de Horas'!$C$2:$C$10000=$B24)*('[1]Folhas de Horas'!$D$2:$D$10000))</f>
        <v>0</v>
      </c>
    </row>
    <row r="25" spans="2:26">
      <c r="B25" s="4" t="str">
        <v>Modelação Operacional</v>
      </c>
      <c r="C25">
        <f>SUMPRODUCT(('[1]Folhas de Horas'!$A$2:$A$10000&gt;=C$2)*('[1]Folhas de Horas'!$A$2:$A$10000&lt;D$2)*('[1]Folhas de Horas'!$C$2:$C$10000=$B25)*('[1]Folhas de Horas'!$D$2:$D$10000))</f>
        <v>0</v>
      </c>
      <c r="D25">
        <f>SUMPRODUCT(('[1]Folhas de Horas'!$A$2:$A$10000&gt;=D$2)*('[1]Folhas de Horas'!$A$2:$A$10000&lt;E$2)*('[1]Folhas de Horas'!$C$2:$C$10000=$B25)*('[1]Folhas de Horas'!$D$2:$D$10000))</f>
        <v>0</v>
      </c>
      <c r="E25">
        <f>SUMPRODUCT(('[1]Folhas de Horas'!$A$2:$A$10000&gt;=E$2)*('[1]Folhas de Horas'!$A$2:$A$10000&lt;F$2)*('[1]Folhas de Horas'!$C$2:$C$10000=$B25)*('[1]Folhas de Horas'!$D$2:$D$10000))</f>
        <v>0</v>
      </c>
      <c r="F25">
        <f>SUMPRODUCT(('[1]Folhas de Horas'!$A$2:$A$10000&gt;=F$2)*('[1]Folhas de Horas'!$A$2:$A$10000&lt;G$2)*('[1]Folhas de Horas'!$C$2:$C$10000=$B25)*('[1]Folhas de Horas'!$D$2:$D$10000))</f>
        <v>97.5</v>
      </c>
      <c r="G25">
        <f>SUMPRODUCT(('[1]Folhas de Horas'!$A$2:$A$10000&gt;=G$2)*('[1]Folhas de Horas'!$A$2:$A$10000&lt;H$2)*('[1]Folhas de Horas'!$C$2:$C$10000=$B25)*('[1]Folhas de Horas'!$D$2:$D$10000))</f>
        <v>13.5</v>
      </c>
      <c r="H25">
        <f>SUMPRODUCT(('[1]Folhas de Horas'!$A$2:$A$10000&gt;=H$2)*('[1]Folhas de Horas'!$A$2:$A$10000&lt;I$2)*('[1]Folhas de Horas'!$C$2:$C$10000=$B25)*('[1]Folhas de Horas'!$D$2:$D$10000))</f>
        <v>22</v>
      </c>
      <c r="I25">
        <f>SUMPRODUCT(('[1]Folhas de Horas'!$A$2:$A$10000&gt;=I$2)*('[1]Folhas de Horas'!$A$2:$A$10000&lt;J$2)*('[1]Folhas de Horas'!$C$2:$C$10000=$B25)*('[1]Folhas de Horas'!$D$2:$D$10000))</f>
        <v>0</v>
      </c>
      <c r="J25">
        <f>SUMPRODUCT(('[1]Folhas de Horas'!$A$2:$A$10000&gt;=J$2)*('[1]Folhas de Horas'!$A$2:$A$10000&lt;K$2)*('[1]Folhas de Horas'!$C$2:$C$10000=$B25)*('[1]Folhas de Horas'!$D$2:$D$10000))</f>
        <v>0</v>
      </c>
      <c r="K25">
        <f>SUMPRODUCT(('[1]Folhas de Horas'!$A$2:$A$10000&gt;=K$2)*('[1]Folhas de Horas'!$A$2:$A$10000&lt;L$2)*('[1]Folhas de Horas'!$C$2:$C$10000=$B25)*('[1]Folhas de Horas'!$D$2:$D$10000))</f>
        <v>0</v>
      </c>
      <c r="L25">
        <f>SUMPRODUCT(('[1]Folhas de Horas'!$A$2:$A$10000&gt;=L$2)*('[1]Folhas de Horas'!$A$2:$A$10000&lt;M$2)*('[1]Folhas de Horas'!$C$2:$C$10000=$B25)*('[1]Folhas de Horas'!$D$2:$D$10000))</f>
        <v>0</v>
      </c>
      <c r="M25">
        <f>SUMPRODUCT(('[1]Folhas de Horas'!$A$2:$A$10000&gt;=M$2)*('[1]Folhas de Horas'!$A$2:$A$10000&lt;N$2)*('[1]Folhas de Horas'!$C$2:$C$10000=$B25)*('[1]Folhas de Horas'!$D$2:$D$10000))</f>
        <v>0</v>
      </c>
      <c r="N25">
        <f>SUMPRODUCT(('[1]Folhas de Horas'!$A$2:$A$10000&gt;=N$2)*('[1]Folhas de Horas'!$A$2:$A$10000&lt;O$2)*('[1]Folhas de Horas'!$C$2:$C$10000=$B25)*('[1]Folhas de Horas'!$D$2:$D$10000))</f>
        <v>0</v>
      </c>
      <c r="O25">
        <f>SUMPRODUCT(('[1]Folhas de Horas'!$A$2:$A$10000&gt;=O$2)*('[1]Folhas de Horas'!$A$2:$A$10000&lt;P$2)*('[1]Folhas de Horas'!$C$2:$C$10000=$B25)*('[1]Folhas de Horas'!$D$2:$D$10000))</f>
        <v>0</v>
      </c>
      <c r="P25">
        <f>SUMPRODUCT(('[1]Folhas de Horas'!$A$2:$A$10000&gt;=P$2)*('[1]Folhas de Horas'!$A$2:$A$10000&lt;Q$2)*('[1]Folhas de Horas'!$C$2:$C$10000=$B25)*('[1]Folhas de Horas'!$D$2:$D$10000))</f>
        <v>0</v>
      </c>
      <c r="Q25">
        <f>SUMPRODUCT(('[1]Folhas de Horas'!$A$2:$A$10000&gt;=Q$2)*('[1]Folhas de Horas'!$A$2:$A$10000&lt;R$2)*('[1]Folhas de Horas'!$C$2:$C$10000=$B25)*('[1]Folhas de Horas'!$D$2:$D$10000))</f>
        <v>0</v>
      </c>
      <c r="R25">
        <f>SUMPRODUCT(('[1]Folhas de Horas'!$A$2:$A$10000&gt;=R$2)*('[1]Folhas de Horas'!$A$2:$A$10000&lt;S$2)*('[1]Folhas de Horas'!$C$2:$C$10000=$B25)*('[1]Folhas de Horas'!$D$2:$D$10000))</f>
        <v>0</v>
      </c>
      <c r="S25">
        <f>SUMPRODUCT(('[1]Folhas de Horas'!$A$2:$A$10000&gt;=S$2)*('[1]Folhas de Horas'!$A$2:$A$10000&lt;T$2)*('[1]Folhas de Horas'!$C$2:$C$10000=$B25)*('[1]Folhas de Horas'!$D$2:$D$10000))</f>
        <v>0</v>
      </c>
      <c r="T25">
        <f>SUMPRODUCT(('[1]Folhas de Horas'!$A$2:$A$10000&gt;=T$2)*('[1]Folhas de Horas'!$A$2:$A$10000&lt;U$2)*('[1]Folhas de Horas'!$C$2:$C$10000=$B25)*('[1]Folhas de Horas'!$D$2:$D$10000))</f>
        <v>0</v>
      </c>
      <c r="U25">
        <f>SUMPRODUCT(('[1]Folhas de Horas'!$A$2:$A$10000&gt;=U$2)*('[1]Folhas de Horas'!$A$2:$A$10000&lt;V$2)*('[1]Folhas de Horas'!$C$2:$C$10000=$B25)*('[1]Folhas de Horas'!$D$2:$D$10000))</f>
        <v>0</v>
      </c>
      <c r="V25">
        <f>SUMPRODUCT(('[1]Folhas de Horas'!$A$2:$A$10000&gt;=V$2)*('[1]Folhas de Horas'!$A$2:$A$10000&lt;W$2)*('[1]Folhas de Horas'!$C$2:$C$10000=$B25)*('[1]Folhas de Horas'!$D$2:$D$10000))</f>
        <v>0</v>
      </c>
      <c r="W25">
        <f>SUMPRODUCT(('[1]Folhas de Horas'!$A$2:$A$10000&gt;=W$2)*('[1]Folhas de Horas'!$A$2:$A$10000&lt;X$2)*('[1]Folhas de Horas'!$C$2:$C$10000=$B25)*('[1]Folhas de Horas'!$D$2:$D$10000))</f>
        <v>0</v>
      </c>
      <c r="X25">
        <f>SUMPRODUCT(('[1]Folhas de Horas'!$A$2:$A$10000&gt;=X$2)*('[1]Folhas de Horas'!$A$2:$A$10000&lt;Y$2)*('[1]Folhas de Horas'!$C$2:$C$10000=$B25)*('[1]Folhas de Horas'!$D$2:$D$10000))</f>
        <v>0</v>
      </c>
      <c r="Y25">
        <f>SUMPRODUCT(('[1]Folhas de Horas'!$A$2:$A$10000&gt;=Y$2)*('[1]Folhas de Horas'!$A$2:$A$10000&lt;Z$2)*('[1]Folhas de Horas'!$C$2:$C$10000=$B25)*('[1]Folhas de Horas'!$D$2:$D$10000))</f>
        <v>0</v>
      </c>
      <c r="Z25">
        <f>SUMPRODUCT(('[1]Folhas de Horas'!$A$2:$A$10000&gt;=Z$2)*('[1]Folhas de Horas'!$A$2:$A$10000&lt;AA$2)*('[1]Folhas de Horas'!$C$2:$C$10000=$B25)*('[1]Folhas de Horas'!$D$2:$D$10000))</f>
        <v>0</v>
      </c>
    </row>
    <row r="26" spans="2:26">
      <c r="B26" s="4" t="str">
        <v>Nitrosal</v>
      </c>
      <c r="C26">
        <f>SUMPRODUCT(('[1]Folhas de Horas'!$A$2:$A$10000&gt;=C$2)*('[1]Folhas de Horas'!$A$2:$A$10000&lt;D$2)*('[1]Folhas de Horas'!$C$2:$C$10000=$B26)*('[1]Folhas de Horas'!$D$2:$D$10000))</f>
        <v>0</v>
      </c>
      <c r="D26">
        <f>SUMPRODUCT(('[1]Folhas de Horas'!$A$2:$A$10000&gt;=D$2)*('[1]Folhas de Horas'!$A$2:$A$10000&lt;E$2)*('[1]Folhas de Horas'!$C$2:$C$10000=$B26)*('[1]Folhas de Horas'!$D$2:$D$10000))</f>
        <v>0</v>
      </c>
      <c r="E26">
        <f>SUMPRODUCT(('[1]Folhas de Horas'!$A$2:$A$10000&gt;=E$2)*('[1]Folhas de Horas'!$A$2:$A$10000&lt;F$2)*('[1]Folhas de Horas'!$C$2:$C$10000=$B26)*('[1]Folhas de Horas'!$D$2:$D$10000))</f>
        <v>0</v>
      </c>
      <c r="F26">
        <f>SUMPRODUCT(('[1]Folhas de Horas'!$A$2:$A$10000&gt;=F$2)*('[1]Folhas de Horas'!$A$2:$A$10000&lt;G$2)*('[1]Folhas de Horas'!$C$2:$C$10000=$B26)*('[1]Folhas de Horas'!$D$2:$D$10000))</f>
        <v>68</v>
      </c>
      <c r="G26">
        <f>SUMPRODUCT(('[1]Folhas de Horas'!$A$2:$A$10000&gt;=G$2)*('[1]Folhas de Horas'!$A$2:$A$10000&lt;H$2)*('[1]Folhas de Horas'!$C$2:$C$10000=$B26)*('[1]Folhas de Horas'!$D$2:$D$10000))</f>
        <v>14</v>
      </c>
      <c r="H26">
        <f>SUMPRODUCT(('[1]Folhas de Horas'!$A$2:$A$10000&gt;=H$2)*('[1]Folhas de Horas'!$A$2:$A$10000&lt;I$2)*('[1]Folhas de Horas'!$C$2:$C$10000=$B26)*('[1]Folhas de Horas'!$D$2:$D$10000))</f>
        <v>0</v>
      </c>
      <c r="I26">
        <f>SUMPRODUCT(('[1]Folhas de Horas'!$A$2:$A$10000&gt;=I$2)*('[1]Folhas de Horas'!$A$2:$A$10000&lt;J$2)*('[1]Folhas de Horas'!$C$2:$C$10000=$B26)*('[1]Folhas de Horas'!$D$2:$D$10000))</f>
        <v>0</v>
      </c>
      <c r="J26">
        <f>SUMPRODUCT(('[1]Folhas de Horas'!$A$2:$A$10000&gt;=J$2)*('[1]Folhas de Horas'!$A$2:$A$10000&lt;K$2)*('[1]Folhas de Horas'!$C$2:$C$10000=$B26)*('[1]Folhas de Horas'!$D$2:$D$10000))</f>
        <v>8</v>
      </c>
      <c r="K26">
        <f>SUMPRODUCT(('[1]Folhas de Horas'!$A$2:$A$10000&gt;=K$2)*('[1]Folhas de Horas'!$A$2:$A$10000&lt;L$2)*('[1]Folhas de Horas'!$C$2:$C$10000=$B26)*('[1]Folhas de Horas'!$D$2:$D$10000))</f>
        <v>225</v>
      </c>
      <c r="L26">
        <f>SUMPRODUCT(('[1]Folhas de Horas'!$A$2:$A$10000&gt;=L$2)*('[1]Folhas de Horas'!$A$2:$A$10000&lt;M$2)*('[1]Folhas de Horas'!$C$2:$C$10000=$B26)*('[1]Folhas de Horas'!$D$2:$D$10000))</f>
        <v>182.5</v>
      </c>
      <c r="M26">
        <f>SUMPRODUCT(('[1]Folhas de Horas'!$A$2:$A$10000&gt;=M$2)*('[1]Folhas de Horas'!$A$2:$A$10000&lt;N$2)*('[1]Folhas de Horas'!$C$2:$C$10000=$B26)*('[1]Folhas de Horas'!$D$2:$D$10000))</f>
        <v>87</v>
      </c>
      <c r="N26">
        <f>SUMPRODUCT(('[1]Folhas de Horas'!$A$2:$A$10000&gt;=N$2)*('[1]Folhas de Horas'!$A$2:$A$10000&lt;O$2)*('[1]Folhas de Horas'!$C$2:$C$10000=$B26)*('[1]Folhas de Horas'!$D$2:$D$10000))</f>
        <v>0</v>
      </c>
      <c r="O26">
        <f>SUMPRODUCT(('[1]Folhas de Horas'!$A$2:$A$10000&gt;=O$2)*('[1]Folhas de Horas'!$A$2:$A$10000&lt;P$2)*('[1]Folhas de Horas'!$C$2:$C$10000=$B26)*('[1]Folhas de Horas'!$D$2:$D$10000))</f>
        <v>0</v>
      </c>
      <c r="P26">
        <f>SUMPRODUCT(('[1]Folhas de Horas'!$A$2:$A$10000&gt;=P$2)*('[1]Folhas de Horas'!$A$2:$A$10000&lt;Q$2)*('[1]Folhas de Horas'!$C$2:$C$10000=$B26)*('[1]Folhas de Horas'!$D$2:$D$10000))</f>
        <v>0</v>
      </c>
      <c r="Q26">
        <f>SUMPRODUCT(('[1]Folhas de Horas'!$A$2:$A$10000&gt;=Q$2)*('[1]Folhas de Horas'!$A$2:$A$10000&lt;R$2)*('[1]Folhas de Horas'!$C$2:$C$10000=$B26)*('[1]Folhas de Horas'!$D$2:$D$10000))</f>
        <v>0</v>
      </c>
      <c r="R26">
        <f>SUMPRODUCT(('[1]Folhas de Horas'!$A$2:$A$10000&gt;=R$2)*('[1]Folhas de Horas'!$A$2:$A$10000&lt;S$2)*('[1]Folhas de Horas'!$C$2:$C$10000=$B26)*('[1]Folhas de Horas'!$D$2:$D$10000))</f>
        <v>0</v>
      </c>
      <c r="S26">
        <f>SUMPRODUCT(('[1]Folhas de Horas'!$A$2:$A$10000&gt;=S$2)*('[1]Folhas de Horas'!$A$2:$A$10000&lt;T$2)*('[1]Folhas de Horas'!$C$2:$C$10000=$B26)*('[1]Folhas de Horas'!$D$2:$D$10000))</f>
        <v>0</v>
      </c>
      <c r="T26">
        <f>SUMPRODUCT(('[1]Folhas de Horas'!$A$2:$A$10000&gt;=T$2)*('[1]Folhas de Horas'!$A$2:$A$10000&lt;U$2)*('[1]Folhas de Horas'!$C$2:$C$10000=$B26)*('[1]Folhas de Horas'!$D$2:$D$10000))</f>
        <v>0</v>
      </c>
      <c r="U26">
        <f>SUMPRODUCT(('[1]Folhas de Horas'!$A$2:$A$10000&gt;=U$2)*('[1]Folhas de Horas'!$A$2:$A$10000&lt;V$2)*('[1]Folhas de Horas'!$C$2:$C$10000=$B26)*('[1]Folhas de Horas'!$D$2:$D$10000))</f>
        <v>0</v>
      </c>
      <c r="V26">
        <f>SUMPRODUCT(('[1]Folhas de Horas'!$A$2:$A$10000&gt;=V$2)*('[1]Folhas de Horas'!$A$2:$A$10000&lt;W$2)*('[1]Folhas de Horas'!$C$2:$C$10000=$B26)*('[1]Folhas de Horas'!$D$2:$D$10000))</f>
        <v>0</v>
      </c>
      <c r="W26">
        <f>SUMPRODUCT(('[1]Folhas de Horas'!$A$2:$A$10000&gt;=W$2)*('[1]Folhas de Horas'!$A$2:$A$10000&lt;X$2)*('[1]Folhas de Horas'!$C$2:$C$10000=$B26)*('[1]Folhas de Horas'!$D$2:$D$10000))</f>
        <v>0</v>
      </c>
      <c r="X26">
        <f>SUMPRODUCT(('[1]Folhas de Horas'!$A$2:$A$10000&gt;=X$2)*('[1]Folhas de Horas'!$A$2:$A$10000&lt;Y$2)*('[1]Folhas de Horas'!$C$2:$C$10000=$B26)*('[1]Folhas de Horas'!$D$2:$D$10000))</f>
        <v>0</v>
      </c>
      <c r="Y26">
        <f>SUMPRODUCT(('[1]Folhas de Horas'!$A$2:$A$10000&gt;=Y$2)*('[1]Folhas de Horas'!$A$2:$A$10000&lt;Z$2)*('[1]Folhas de Horas'!$C$2:$C$10000=$B26)*('[1]Folhas de Horas'!$D$2:$D$10000))</f>
        <v>0</v>
      </c>
      <c r="Z26">
        <f>SUMPRODUCT(('[1]Folhas de Horas'!$A$2:$A$10000&gt;=Z$2)*('[1]Folhas de Horas'!$A$2:$A$10000&lt;AA$2)*('[1]Folhas de Horas'!$C$2:$C$10000=$B26)*('[1]Folhas de Horas'!$D$2:$D$10000))</f>
        <v>0</v>
      </c>
    </row>
    <row r="27" spans="2:26">
      <c r="B27" s="4" t="str">
        <v>Olhos de Água</v>
      </c>
      <c r="C27">
        <f>SUMPRODUCT(('[1]Folhas de Horas'!$A$2:$A$10000&gt;=C$2)*('[1]Folhas de Horas'!$A$2:$A$10000&lt;D$2)*('[1]Folhas de Horas'!$C$2:$C$10000=$B27)*('[1]Folhas de Horas'!$D$2:$D$10000))</f>
        <v>0</v>
      </c>
      <c r="D27">
        <f>SUMPRODUCT(('[1]Folhas de Horas'!$A$2:$A$10000&gt;=D$2)*('[1]Folhas de Horas'!$A$2:$A$10000&lt;E$2)*('[1]Folhas de Horas'!$C$2:$C$10000=$B27)*('[1]Folhas de Horas'!$D$2:$D$10000))</f>
        <v>0</v>
      </c>
      <c r="E27">
        <f>SUMPRODUCT(('[1]Folhas de Horas'!$A$2:$A$10000&gt;=E$2)*('[1]Folhas de Horas'!$A$2:$A$10000&lt;F$2)*('[1]Folhas de Horas'!$C$2:$C$10000=$B27)*('[1]Folhas de Horas'!$D$2:$D$10000))</f>
        <v>0</v>
      </c>
      <c r="F27">
        <f>SUMPRODUCT(('[1]Folhas de Horas'!$A$2:$A$10000&gt;=F$2)*('[1]Folhas de Horas'!$A$2:$A$10000&lt;G$2)*('[1]Folhas de Horas'!$C$2:$C$10000=$B27)*('[1]Folhas de Horas'!$D$2:$D$10000))</f>
        <v>0</v>
      </c>
      <c r="G27">
        <f>SUMPRODUCT(('[1]Folhas de Horas'!$A$2:$A$10000&gt;=G$2)*('[1]Folhas de Horas'!$A$2:$A$10000&lt;H$2)*('[1]Folhas de Horas'!$C$2:$C$10000=$B27)*('[1]Folhas de Horas'!$D$2:$D$10000))</f>
        <v>0</v>
      </c>
      <c r="H27">
        <f>SUMPRODUCT(('[1]Folhas de Horas'!$A$2:$A$10000&gt;=H$2)*('[1]Folhas de Horas'!$A$2:$A$10000&lt;I$2)*('[1]Folhas de Horas'!$C$2:$C$10000=$B27)*('[1]Folhas de Horas'!$D$2:$D$10000))</f>
        <v>0</v>
      </c>
      <c r="I27">
        <f>SUMPRODUCT(('[1]Folhas de Horas'!$A$2:$A$10000&gt;=I$2)*('[1]Folhas de Horas'!$A$2:$A$10000&lt;J$2)*('[1]Folhas de Horas'!$C$2:$C$10000=$B27)*('[1]Folhas de Horas'!$D$2:$D$10000))</f>
        <v>0</v>
      </c>
      <c r="J27">
        <f>SUMPRODUCT(('[1]Folhas de Horas'!$A$2:$A$10000&gt;=J$2)*('[1]Folhas de Horas'!$A$2:$A$10000&lt;K$2)*('[1]Folhas de Horas'!$C$2:$C$10000=$B27)*('[1]Folhas de Horas'!$D$2:$D$10000))</f>
        <v>0</v>
      </c>
      <c r="K27">
        <f>SUMPRODUCT(('[1]Folhas de Horas'!$A$2:$A$10000&gt;=K$2)*('[1]Folhas de Horas'!$A$2:$A$10000&lt;L$2)*('[1]Folhas de Horas'!$C$2:$C$10000=$B27)*('[1]Folhas de Horas'!$D$2:$D$10000))</f>
        <v>0</v>
      </c>
      <c r="L27">
        <f>SUMPRODUCT(('[1]Folhas de Horas'!$A$2:$A$10000&gt;=L$2)*('[1]Folhas de Horas'!$A$2:$A$10000&lt;M$2)*('[1]Folhas de Horas'!$C$2:$C$10000=$B27)*('[1]Folhas de Horas'!$D$2:$D$10000))</f>
        <v>0</v>
      </c>
      <c r="M27">
        <f>SUMPRODUCT(('[1]Folhas de Horas'!$A$2:$A$10000&gt;=M$2)*('[1]Folhas de Horas'!$A$2:$A$10000&lt;N$2)*('[1]Folhas de Horas'!$C$2:$C$10000=$B27)*('[1]Folhas de Horas'!$D$2:$D$10000))</f>
        <v>0</v>
      </c>
      <c r="N27">
        <f>SUMPRODUCT(('[1]Folhas de Horas'!$A$2:$A$10000&gt;=N$2)*('[1]Folhas de Horas'!$A$2:$A$10000&lt;O$2)*('[1]Folhas de Horas'!$C$2:$C$10000=$B27)*('[1]Folhas de Horas'!$D$2:$D$10000))</f>
        <v>0</v>
      </c>
      <c r="O27">
        <f>SUMPRODUCT(('[1]Folhas de Horas'!$A$2:$A$10000&gt;=O$2)*('[1]Folhas de Horas'!$A$2:$A$10000&lt;P$2)*('[1]Folhas de Horas'!$C$2:$C$10000=$B27)*('[1]Folhas de Horas'!$D$2:$D$10000))</f>
        <v>0</v>
      </c>
      <c r="P27">
        <f>SUMPRODUCT(('[1]Folhas de Horas'!$A$2:$A$10000&gt;=P$2)*('[1]Folhas de Horas'!$A$2:$A$10000&lt;Q$2)*('[1]Folhas de Horas'!$C$2:$C$10000=$B27)*('[1]Folhas de Horas'!$D$2:$D$10000))</f>
        <v>0</v>
      </c>
      <c r="Q27">
        <f>SUMPRODUCT(('[1]Folhas de Horas'!$A$2:$A$10000&gt;=Q$2)*('[1]Folhas de Horas'!$A$2:$A$10000&lt;R$2)*('[1]Folhas de Horas'!$C$2:$C$10000=$B27)*('[1]Folhas de Horas'!$D$2:$D$10000))</f>
        <v>0</v>
      </c>
      <c r="R27">
        <f>SUMPRODUCT(('[1]Folhas de Horas'!$A$2:$A$10000&gt;=R$2)*('[1]Folhas de Horas'!$A$2:$A$10000&lt;S$2)*('[1]Folhas de Horas'!$C$2:$C$10000=$B27)*('[1]Folhas de Horas'!$D$2:$D$10000))</f>
        <v>0</v>
      </c>
      <c r="S27">
        <f>SUMPRODUCT(('[1]Folhas de Horas'!$A$2:$A$10000&gt;=S$2)*('[1]Folhas de Horas'!$A$2:$A$10000&lt;T$2)*('[1]Folhas de Horas'!$C$2:$C$10000=$B27)*('[1]Folhas de Horas'!$D$2:$D$10000))</f>
        <v>0</v>
      </c>
      <c r="T27">
        <f>SUMPRODUCT(('[1]Folhas de Horas'!$A$2:$A$10000&gt;=T$2)*('[1]Folhas de Horas'!$A$2:$A$10000&lt;U$2)*('[1]Folhas de Horas'!$C$2:$C$10000=$B27)*('[1]Folhas de Horas'!$D$2:$D$10000))</f>
        <v>0</v>
      </c>
      <c r="U27">
        <f>SUMPRODUCT(('[1]Folhas de Horas'!$A$2:$A$10000&gt;=U$2)*('[1]Folhas de Horas'!$A$2:$A$10000&lt;V$2)*('[1]Folhas de Horas'!$C$2:$C$10000=$B27)*('[1]Folhas de Horas'!$D$2:$D$10000))</f>
        <v>0</v>
      </c>
      <c r="V27">
        <f>SUMPRODUCT(('[1]Folhas de Horas'!$A$2:$A$10000&gt;=V$2)*('[1]Folhas de Horas'!$A$2:$A$10000&lt;W$2)*('[1]Folhas de Horas'!$C$2:$C$10000=$B27)*('[1]Folhas de Horas'!$D$2:$D$10000))</f>
        <v>0</v>
      </c>
      <c r="W27">
        <f>SUMPRODUCT(('[1]Folhas de Horas'!$A$2:$A$10000&gt;=W$2)*('[1]Folhas de Horas'!$A$2:$A$10000&lt;X$2)*('[1]Folhas de Horas'!$C$2:$C$10000=$B27)*('[1]Folhas de Horas'!$D$2:$D$10000))</f>
        <v>0</v>
      </c>
      <c r="X27">
        <f>SUMPRODUCT(('[1]Folhas de Horas'!$A$2:$A$10000&gt;=X$2)*('[1]Folhas de Horas'!$A$2:$A$10000&lt;Y$2)*('[1]Folhas de Horas'!$C$2:$C$10000=$B27)*('[1]Folhas de Horas'!$D$2:$D$10000))</f>
        <v>0</v>
      </c>
      <c r="Y27">
        <f>SUMPRODUCT(('[1]Folhas de Horas'!$A$2:$A$10000&gt;=Y$2)*('[1]Folhas de Horas'!$A$2:$A$10000&lt;Z$2)*('[1]Folhas de Horas'!$C$2:$C$10000=$B27)*('[1]Folhas de Horas'!$D$2:$D$10000))</f>
        <v>0</v>
      </c>
      <c r="Z27">
        <f>SUMPRODUCT(('[1]Folhas de Horas'!$A$2:$A$10000&gt;=Z$2)*('[1]Folhas de Horas'!$A$2:$A$10000&lt;AA$2)*('[1]Folhas de Horas'!$C$2:$C$10000=$B27)*('[1]Folhas de Horas'!$D$2:$D$10000))</f>
        <v>0</v>
      </c>
    </row>
    <row r="28" spans="2:26">
      <c r="B28" s="4" t="str">
        <v>Outro</v>
      </c>
      <c r="C28">
        <f>SUMPRODUCT(('[1]Folhas de Horas'!$A$2:$A$10000&gt;=C$2)*('[1]Folhas de Horas'!$A$2:$A$10000&lt;D$2)*('[1]Folhas de Horas'!$C$2:$C$10000=$B28)*('[1]Folhas de Horas'!$D$2:$D$10000))</f>
        <v>0</v>
      </c>
      <c r="D28">
        <f>SUMPRODUCT(('[1]Folhas de Horas'!$A$2:$A$10000&gt;=D$2)*('[1]Folhas de Horas'!$A$2:$A$10000&lt;E$2)*('[1]Folhas de Horas'!$C$2:$C$10000=$B28)*('[1]Folhas de Horas'!$D$2:$D$10000))</f>
        <v>0</v>
      </c>
      <c r="E28">
        <f>SUMPRODUCT(('[1]Folhas de Horas'!$A$2:$A$10000&gt;=E$2)*('[1]Folhas de Horas'!$A$2:$A$10000&lt;F$2)*('[1]Folhas de Horas'!$C$2:$C$10000=$B28)*('[1]Folhas de Horas'!$D$2:$D$10000))</f>
        <v>0</v>
      </c>
      <c r="F28">
        <f>SUMPRODUCT(('[1]Folhas de Horas'!$A$2:$A$10000&gt;=F$2)*('[1]Folhas de Horas'!$A$2:$A$10000&lt;G$2)*('[1]Folhas de Horas'!$C$2:$C$10000=$B28)*('[1]Folhas de Horas'!$D$2:$D$10000))</f>
        <v>62.5</v>
      </c>
      <c r="G28">
        <f>SUMPRODUCT(('[1]Folhas de Horas'!$A$2:$A$10000&gt;=G$2)*('[1]Folhas de Horas'!$A$2:$A$10000&lt;H$2)*('[1]Folhas de Horas'!$C$2:$C$10000=$B28)*('[1]Folhas de Horas'!$D$2:$D$10000))</f>
        <v>105</v>
      </c>
      <c r="H28">
        <f>SUMPRODUCT(('[1]Folhas de Horas'!$A$2:$A$10000&gt;=H$2)*('[1]Folhas de Horas'!$A$2:$A$10000&lt;I$2)*('[1]Folhas de Horas'!$C$2:$C$10000=$B28)*('[1]Folhas de Horas'!$D$2:$D$10000))</f>
        <v>68</v>
      </c>
      <c r="I28">
        <f>SUMPRODUCT(('[1]Folhas de Horas'!$A$2:$A$10000&gt;=I$2)*('[1]Folhas de Horas'!$A$2:$A$10000&lt;J$2)*('[1]Folhas de Horas'!$C$2:$C$10000=$B28)*('[1]Folhas de Horas'!$D$2:$D$10000))</f>
        <v>36.5</v>
      </c>
      <c r="J28">
        <f>SUMPRODUCT(('[1]Folhas de Horas'!$A$2:$A$10000&gt;=J$2)*('[1]Folhas de Horas'!$A$2:$A$10000&lt;K$2)*('[1]Folhas de Horas'!$C$2:$C$10000=$B28)*('[1]Folhas de Horas'!$D$2:$D$10000))</f>
        <v>150</v>
      </c>
      <c r="K28">
        <f>SUMPRODUCT(('[1]Folhas de Horas'!$A$2:$A$10000&gt;=K$2)*('[1]Folhas de Horas'!$A$2:$A$10000&lt;L$2)*('[1]Folhas de Horas'!$C$2:$C$10000=$B28)*('[1]Folhas de Horas'!$D$2:$D$10000))</f>
        <v>48</v>
      </c>
      <c r="L28">
        <f>SUMPRODUCT(('[1]Folhas de Horas'!$A$2:$A$10000&gt;=L$2)*('[1]Folhas de Horas'!$A$2:$A$10000&lt;M$2)*('[1]Folhas de Horas'!$C$2:$C$10000=$B28)*('[1]Folhas de Horas'!$D$2:$D$10000))</f>
        <v>37</v>
      </c>
      <c r="M28">
        <f>SUMPRODUCT(('[1]Folhas de Horas'!$A$2:$A$10000&gt;=M$2)*('[1]Folhas de Horas'!$A$2:$A$10000&lt;N$2)*('[1]Folhas de Horas'!$C$2:$C$10000=$B28)*('[1]Folhas de Horas'!$D$2:$D$10000))</f>
        <v>12</v>
      </c>
      <c r="N28">
        <f>SUMPRODUCT(('[1]Folhas de Horas'!$A$2:$A$10000&gt;=N$2)*('[1]Folhas de Horas'!$A$2:$A$10000&lt;O$2)*('[1]Folhas de Horas'!$C$2:$C$10000=$B28)*('[1]Folhas de Horas'!$D$2:$D$10000))</f>
        <v>7</v>
      </c>
      <c r="O28">
        <f>SUMPRODUCT(('[1]Folhas de Horas'!$A$2:$A$10000&gt;=O$2)*('[1]Folhas de Horas'!$A$2:$A$10000&lt;P$2)*('[1]Folhas de Horas'!$C$2:$C$10000=$B28)*('[1]Folhas de Horas'!$D$2:$D$10000))</f>
        <v>0</v>
      </c>
      <c r="P28">
        <f>SUMPRODUCT(('[1]Folhas de Horas'!$A$2:$A$10000&gt;=P$2)*('[1]Folhas de Horas'!$A$2:$A$10000&lt;Q$2)*('[1]Folhas de Horas'!$C$2:$C$10000=$B28)*('[1]Folhas de Horas'!$D$2:$D$10000))</f>
        <v>0</v>
      </c>
      <c r="Q28">
        <f>SUMPRODUCT(('[1]Folhas de Horas'!$A$2:$A$10000&gt;=Q$2)*('[1]Folhas de Horas'!$A$2:$A$10000&lt;R$2)*('[1]Folhas de Horas'!$C$2:$C$10000=$B28)*('[1]Folhas de Horas'!$D$2:$D$10000))</f>
        <v>0</v>
      </c>
      <c r="R28">
        <f>SUMPRODUCT(('[1]Folhas de Horas'!$A$2:$A$10000&gt;=R$2)*('[1]Folhas de Horas'!$A$2:$A$10000&lt;S$2)*('[1]Folhas de Horas'!$C$2:$C$10000=$B28)*('[1]Folhas de Horas'!$D$2:$D$10000))</f>
        <v>0</v>
      </c>
      <c r="S28">
        <f>SUMPRODUCT(('[1]Folhas de Horas'!$A$2:$A$10000&gt;=S$2)*('[1]Folhas de Horas'!$A$2:$A$10000&lt;T$2)*('[1]Folhas de Horas'!$C$2:$C$10000=$B28)*('[1]Folhas de Horas'!$D$2:$D$10000))</f>
        <v>0</v>
      </c>
      <c r="T28">
        <f>SUMPRODUCT(('[1]Folhas de Horas'!$A$2:$A$10000&gt;=T$2)*('[1]Folhas de Horas'!$A$2:$A$10000&lt;U$2)*('[1]Folhas de Horas'!$C$2:$C$10000=$B28)*('[1]Folhas de Horas'!$D$2:$D$10000))</f>
        <v>0</v>
      </c>
      <c r="U28">
        <f>SUMPRODUCT(('[1]Folhas de Horas'!$A$2:$A$10000&gt;=U$2)*('[1]Folhas de Horas'!$A$2:$A$10000&lt;V$2)*('[1]Folhas de Horas'!$C$2:$C$10000=$B28)*('[1]Folhas de Horas'!$D$2:$D$10000))</f>
        <v>0</v>
      </c>
      <c r="V28">
        <f>SUMPRODUCT(('[1]Folhas de Horas'!$A$2:$A$10000&gt;=V$2)*('[1]Folhas de Horas'!$A$2:$A$10000&lt;W$2)*('[1]Folhas de Horas'!$C$2:$C$10000=$B28)*('[1]Folhas de Horas'!$D$2:$D$10000))</f>
        <v>0</v>
      </c>
      <c r="W28">
        <f>SUMPRODUCT(('[1]Folhas de Horas'!$A$2:$A$10000&gt;=W$2)*('[1]Folhas de Horas'!$A$2:$A$10000&lt;X$2)*('[1]Folhas de Horas'!$C$2:$C$10000=$B28)*('[1]Folhas de Horas'!$D$2:$D$10000))</f>
        <v>0</v>
      </c>
      <c r="X28">
        <f>SUMPRODUCT(('[1]Folhas de Horas'!$A$2:$A$10000&gt;=X$2)*('[1]Folhas de Horas'!$A$2:$A$10000&lt;Y$2)*('[1]Folhas de Horas'!$C$2:$C$10000=$B28)*('[1]Folhas de Horas'!$D$2:$D$10000))</f>
        <v>0</v>
      </c>
      <c r="Y28">
        <f>SUMPRODUCT(('[1]Folhas de Horas'!$A$2:$A$10000&gt;=Y$2)*('[1]Folhas de Horas'!$A$2:$A$10000&lt;Z$2)*('[1]Folhas de Horas'!$C$2:$C$10000=$B28)*('[1]Folhas de Horas'!$D$2:$D$10000))</f>
        <v>0</v>
      </c>
      <c r="Z28">
        <f>SUMPRODUCT(('[1]Folhas de Horas'!$A$2:$A$10000&gt;=Z$2)*('[1]Folhas de Horas'!$A$2:$A$10000&lt;AA$2)*('[1]Folhas de Horas'!$C$2:$C$10000=$B28)*('[1]Folhas de Horas'!$D$2:$D$10000))</f>
        <v>0</v>
      </c>
    </row>
    <row r="29" spans="2:26">
      <c r="B29" s="4" t="str">
        <v>Propostas</v>
      </c>
      <c r="C29">
        <f>SUMPRODUCT(('[1]Folhas de Horas'!$A$2:$A$10000&gt;=C$2)*('[1]Folhas de Horas'!$A$2:$A$10000&lt;D$2)*('[1]Folhas de Horas'!$C$2:$C$10000=$B29)*('[1]Folhas de Horas'!$D$2:$D$10000))</f>
        <v>0</v>
      </c>
      <c r="D29">
        <f>SUMPRODUCT(('[1]Folhas de Horas'!$A$2:$A$10000&gt;=D$2)*('[1]Folhas de Horas'!$A$2:$A$10000&lt;E$2)*('[1]Folhas de Horas'!$C$2:$C$10000=$B29)*('[1]Folhas de Horas'!$D$2:$D$10000))</f>
        <v>0</v>
      </c>
      <c r="E29">
        <f>SUMPRODUCT(('[1]Folhas de Horas'!$A$2:$A$10000&gt;=E$2)*('[1]Folhas de Horas'!$A$2:$A$10000&lt;F$2)*('[1]Folhas de Horas'!$C$2:$C$10000=$B29)*('[1]Folhas de Horas'!$D$2:$D$10000))</f>
        <v>8</v>
      </c>
      <c r="F29">
        <f>SUMPRODUCT(('[1]Folhas de Horas'!$A$2:$A$10000&gt;=F$2)*('[1]Folhas de Horas'!$A$2:$A$10000&lt;G$2)*('[1]Folhas de Horas'!$C$2:$C$10000=$B29)*('[1]Folhas de Horas'!$D$2:$D$10000))</f>
        <v>132</v>
      </c>
      <c r="G29">
        <f>SUMPRODUCT(('[1]Folhas de Horas'!$A$2:$A$10000&gt;=G$2)*('[1]Folhas de Horas'!$A$2:$A$10000&lt;H$2)*('[1]Folhas de Horas'!$C$2:$C$10000=$B29)*('[1]Folhas de Horas'!$D$2:$D$10000))</f>
        <v>211.5</v>
      </c>
      <c r="H29">
        <f>SUMPRODUCT(('[1]Folhas de Horas'!$A$2:$A$10000&gt;=H$2)*('[1]Folhas de Horas'!$A$2:$A$10000&lt;I$2)*('[1]Folhas de Horas'!$C$2:$C$10000=$B29)*('[1]Folhas de Horas'!$D$2:$D$10000))</f>
        <v>62</v>
      </c>
      <c r="I29">
        <f>SUMPRODUCT(('[1]Folhas de Horas'!$A$2:$A$10000&gt;=I$2)*('[1]Folhas de Horas'!$A$2:$A$10000&lt;J$2)*('[1]Folhas de Horas'!$C$2:$C$10000=$B29)*('[1]Folhas de Horas'!$D$2:$D$10000))</f>
        <v>54.5</v>
      </c>
      <c r="J29">
        <f>SUMPRODUCT(('[1]Folhas de Horas'!$A$2:$A$10000&gt;=J$2)*('[1]Folhas de Horas'!$A$2:$A$10000&lt;K$2)*('[1]Folhas de Horas'!$C$2:$C$10000=$B29)*('[1]Folhas de Horas'!$D$2:$D$10000))</f>
        <v>4</v>
      </c>
      <c r="K29">
        <f>SUMPRODUCT(('[1]Folhas de Horas'!$A$2:$A$10000&gt;=K$2)*('[1]Folhas de Horas'!$A$2:$A$10000&lt;L$2)*('[1]Folhas de Horas'!$C$2:$C$10000=$B29)*('[1]Folhas de Horas'!$D$2:$D$10000))</f>
        <v>3</v>
      </c>
      <c r="L29">
        <f>SUMPRODUCT(('[1]Folhas de Horas'!$A$2:$A$10000&gt;=L$2)*('[1]Folhas de Horas'!$A$2:$A$10000&lt;M$2)*('[1]Folhas de Horas'!$C$2:$C$10000=$B29)*('[1]Folhas de Horas'!$D$2:$D$10000))</f>
        <v>0</v>
      </c>
      <c r="M29">
        <f>SUMPRODUCT(('[1]Folhas de Horas'!$A$2:$A$10000&gt;=M$2)*('[1]Folhas de Horas'!$A$2:$A$10000&lt;N$2)*('[1]Folhas de Horas'!$C$2:$C$10000=$B29)*('[1]Folhas de Horas'!$D$2:$D$10000))</f>
        <v>1</v>
      </c>
      <c r="N29">
        <f>SUMPRODUCT(('[1]Folhas de Horas'!$A$2:$A$10000&gt;=N$2)*('[1]Folhas de Horas'!$A$2:$A$10000&lt;O$2)*('[1]Folhas de Horas'!$C$2:$C$10000=$B29)*('[1]Folhas de Horas'!$D$2:$D$10000))</f>
        <v>20</v>
      </c>
      <c r="O29">
        <f>SUMPRODUCT(('[1]Folhas de Horas'!$A$2:$A$10000&gt;=O$2)*('[1]Folhas de Horas'!$A$2:$A$10000&lt;P$2)*('[1]Folhas de Horas'!$C$2:$C$10000=$B29)*('[1]Folhas de Horas'!$D$2:$D$10000))</f>
        <v>0</v>
      </c>
      <c r="P29">
        <f>SUMPRODUCT(('[1]Folhas de Horas'!$A$2:$A$10000&gt;=P$2)*('[1]Folhas de Horas'!$A$2:$A$10000&lt;Q$2)*('[1]Folhas de Horas'!$C$2:$C$10000=$B29)*('[1]Folhas de Horas'!$D$2:$D$10000))</f>
        <v>0</v>
      </c>
      <c r="Q29">
        <f>SUMPRODUCT(('[1]Folhas de Horas'!$A$2:$A$10000&gt;=Q$2)*('[1]Folhas de Horas'!$A$2:$A$10000&lt;R$2)*('[1]Folhas de Horas'!$C$2:$C$10000=$B29)*('[1]Folhas de Horas'!$D$2:$D$10000))</f>
        <v>0</v>
      </c>
      <c r="R29">
        <f>SUMPRODUCT(('[1]Folhas de Horas'!$A$2:$A$10000&gt;=R$2)*('[1]Folhas de Horas'!$A$2:$A$10000&lt;S$2)*('[1]Folhas de Horas'!$C$2:$C$10000=$B29)*('[1]Folhas de Horas'!$D$2:$D$10000))</f>
        <v>0</v>
      </c>
      <c r="S29">
        <f>SUMPRODUCT(('[1]Folhas de Horas'!$A$2:$A$10000&gt;=S$2)*('[1]Folhas de Horas'!$A$2:$A$10000&lt;T$2)*('[1]Folhas de Horas'!$C$2:$C$10000=$B29)*('[1]Folhas de Horas'!$D$2:$D$10000))</f>
        <v>0</v>
      </c>
      <c r="T29">
        <f>SUMPRODUCT(('[1]Folhas de Horas'!$A$2:$A$10000&gt;=T$2)*('[1]Folhas de Horas'!$A$2:$A$10000&lt;U$2)*('[1]Folhas de Horas'!$C$2:$C$10000=$B29)*('[1]Folhas de Horas'!$D$2:$D$10000))</f>
        <v>0</v>
      </c>
      <c r="U29">
        <f>SUMPRODUCT(('[1]Folhas de Horas'!$A$2:$A$10000&gt;=U$2)*('[1]Folhas de Horas'!$A$2:$A$10000&lt;V$2)*('[1]Folhas de Horas'!$C$2:$C$10000=$B29)*('[1]Folhas de Horas'!$D$2:$D$10000))</f>
        <v>0</v>
      </c>
      <c r="V29">
        <f>SUMPRODUCT(('[1]Folhas de Horas'!$A$2:$A$10000&gt;=V$2)*('[1]Folhas de Horas'!$A$2:$A$10000&lt;W$2)*('[1]Folhas de Horas'!$C$2:$C$10000=$B29)*('[1]Folhas de Horas'!$D$2:$D$10000))</f>
        <v>0</v>
      </c>
      <c r="W29">
        <f>SUMPRODUCT(('[1]Folhas de Horas'!$A$2:$A$10000&gt;=W$2)*('[1]Folhas de Horas'!$A$2:$A$10000&lt;X$2)*('[1]Folhas de Horas'!$C$2:$C$10000=$B29)*('[1]Folhas de Horas'!$D$2:$D$10000))</f>
        <v>0</v>
      </c>
      <c r="X29">
        <f>SUMPRODUCT(('[1]Folhas de Horas'!$A$2:$A$10000&gt;=X$2)*('[1]Folhas de Horas'!$A$2:$A$10000&lt;Y$2)*('[1]Folhas de Horas'!$C$2:$C$10000=$B29)*('[1]Folhas de Horas'!$D$2:$D$10000))</f>
        <v>0</v>
      </c>
      <c r="Y29">
        <f>SUMPRODUCT(('[1]Folhas de Horas'!$A$2:$A$10000&gt;=Y$2)*('[1]Folhas de Horas'!$A$2:$A$10000&lt;Z$2)*('[1]Folhas de Horas'!$C$2:$C$10000=$B29)*('[1]Folhas de Horas'!$D$2:$D$10000))</f>
        <v>0</v>
      </c>
      <c r="Z29">
        <f>SUMPRODUCT(('[1]Folhas de Horas'!$A$2:$A$10000&gt;=Z$2)*('[1]Folhas de Horas'!$A$2:$A$10000&lt;AA$2)*('[1]Folhas de Horas'!$C$2:$C$10000=$B29)*('[1]Folhas de Horas'!$D$2:$D$10000))</f>
        <v>0</v>
      </c>
    </row>
    <row r="30" spans="2:26">
      <c r="B30" s="4" t="str">
        <v>ReConnect</v>
      </c>
      <c r="C30">
        <f>SUMPRODUCT(('[1]Folhas de Horas'!$A$2:$A$10000&gt;=C$2)*('[1]Folhas de Horas'!$A$2:$A$10000&lt;D$2)*('[1]Folhas de Horas'!$C$2:$C$10000=$B30)*('[1]Folhas de Horas'!$D$2:$D$10000))</f>
        <v>0</v>
      </c>
      <c r="D30">
        <f>SUMPRODUCT(('[1]Folhas de Horas'!$A$2:$A$10000&gt;=D$2)*('[1]Folhas de Horas'!$A$2:$A$10000&lt;E$2)*('[1]Folhas de Horas'!$C$2:$C$10000=$B30)*('[1]Folhas de Horas'!$D$2:$D$10000))</f>
        <v>0</v>
      </c>
      <c r="E30">
        <f>SUMPRODUCT(('[1]Folhas de Horas'!$A$2:$A$10000&gt;=E$2)*('[1]Folhas de Horas'!$A$2:$A$10000&lt;F$2)*('[1]Folhas de Horas'!$C$2:$C$10000=$B30)*('[1]Folhas de Horas'!$D$2:$D$10000))</f>
        <v>0</v>
      </c>
      <c r="F30">
        <f>SUMPRODUCT(('[1]Folhas de Horas'!$A$2:$A$10000&gt;=F$2)*('[1]Folhas de Horas'!$A$2:$A$10000&lt;G$2)*('[1]Folhas de Horas'!$C$2:$C$10000=$B30)*('[1]Folhas de Horas'!$D$2:$D$10000))</f>
        <v>0</v>
      </c>
      <c r="G30">
        <f>SUMPRODUCT(('[1]Folhas de Horas'!$A$2:$A$10000&gt;=G$2)*('[1]Folhas de Horas'!$A$2:$A$10000&lt;H$2)*('[1]Folhas de Horas'!$C$2:$C$10000=$B30)*('[1]Folhas de Horas'!$D$2:$D$10000))</f>
        <v>0</v>
      </c>
      <c r="H30">
        <f>SUMPRODUCT(('[1]Folhas de Horas'!$A$2:$A$10000&gt;=H$2)*('[1]Folhas de Horas'!$A$2:$A$10000&lt;I$2)*('[1]Folhas de Horas'!$C$2:$C$10000=$B30)*('[1]Folhas de Horas'!$D$2:$D$10000))</f>
        <v>0</v>
      </c>
      <c r="I30">
        <f>SUMPRODUCT(('[1]Folhas de Horas'!$A$2:$A$10000&gt;=I$2)*('[1]Folhas de Horas'!$A$2:$A$10000&lt;J$2)*('[1]Folhas de Horas'!$C$2:$C$10000=$B30)*('[1]Folhas de Horas'!$D$2:$D$10000))</f>
        <v>0</v>
      </c>
      <c r="J30">
        <f>SUMPRODUCT(('[1]Folhas de Horas'!$A$2:$A$10000&gt;=J$2)*('[1]Folhas de Horas'!$A$2:$A$10000&lt;K$2)*('[1]Folhas de Horas'!$C$2:$C$10000=$B30)*('[1]Folhas de Horas'!$D$2:$D$10000))</f>
        <v>0</v>
      </c>
      <c r="K30">
        <f>SUMPRODUCT(('[1]Folhas de Horas'!$A$2:$A$10000&gt;=K$2)*('[1]Folhas de Horas'!$A$2:$A$10000&lt;L$2)*('[1]Folhas de Horas'!$C$2:$C$10000=$B30)*('[1]Folhas de Horas'!$D$2:$D$10000))</f>
        <v>0</v>
      </c>
      <c r="L30">
        <f>SUMPRODUCT(('[1]Folhas de Horas'!$A$2:$A$10000&gt;=L$2)*('[1]Folhas de Horas'!$A$2:$A$10000&lt;M$2)*('[1]Folhas de Horas'!$C$2:$C$10000=$B30)*('[1]Folhas de Horas'!$D$2:$D$10000))</f>
        <v>0</v>
      </c>
      <c r="M30">
        <f>SUMPRODUCT(('[1]Folhas de Horas'!$A$2:$A$10000&gt;=M$2)*('[1]Folhas de Horas'!$A$2:$A$10000&lt;N$2)*('[1]Folhas de Horas'!$C$2:$C$10000=$B30)*('[1]Folhas de Horas'!$D$2:$D$10000))</f>
        <v>0</v>
      </c>
      <c r="N30">
        <f>SUMPRODUCT(('[1]Folhas de Horas'!$A$2:$A$10000&gt;=N$2)*('[1]Folhas de Horas'!$A$2:$A$10000&lt;O$2)*('[1]Folhas de Horas'!$C$2:$C$10000=$B30)*('[1]Folhas de Horas'!$D$2:$D$10000))</f>
        <v>0</v>
      </c>
      <c r="O30">
        <f>SUMPRODUCT(('[1]Folhas de Horas'!$A$2:$A$10000&gt;=O$2)*('[1]Folhas de Horas'!$A$2:$A$10000&lt;P$2)*('[1]Folhas de Horas'!$C$2:$C$10000=$B30)*('[1]Folhas de Horas'!$D$2:$D$10000))</f>
        <v>0</v>
      </c>
      <c r="P30">
        <f>SUMPRODUCT(('[1]Folhas de Horas'!$A$2:$A$10000&gt;=P$2)*('[1]Folhas de Horas'!$A$2:$A$10000&lt;Q$2)*('[1]Folhas de Horas'!$C$2:$C$10000=$B30)*('[1]Folhas de Horas'!$D$2:$D$10000))</f>
        <v>0</v>
      </c>
      <c r="Q30">
        <f>SUMPRODUCT(('[1]Folhas de Horas'!$A$2:$A$10000&gt;=Q$2)*('[1]Folhas de Horas'!$A$2:$A$10000&lt;R$2)*('[1]Folhas de Horas'!$C$2:$C$10000=$B30)*('[1]Folhas de Horas'!$D$2:$D$10000))</f>
        <v>0</v>
      </c>
      <c r="R30">
        <f>SUMPRODUCT(('[1]Folhas de Horas'!$A$2:$A$10000&gt;=R$2)*('[1]Folhas de Horas'!$A$2:$A$10000&lt;S$2)*('[1]Folhas de Horas'!$C$2:$C$10000=$B30)*('[1]Folhas de Horas'!$D$2:$D$10000))</f>
        <v>0</v>
      </c>
      <c r="S30">
        <f>SUMPRODUCT(('[1]Folhas de Horas'!$A$2:$A$10000&gt;=S$2)*('[1]Folhas de Horas'!$A$2:$A$10000&lt;T$2)*('[1]Folhas de Horas'!$C$2:$C$10000=$B30)*('[1]Folhas de Horas'!$D$2:$D$10000))</f>
        <v>0</v>
      </c>
      <c r="T30">
        <f>SUMPRODUCT(('[1]Folhas de Horas'!$A$2:$A$10000&gt;=T$2)*('[1]Folhas de Horas'!$A$2:$A$10000&lt;U$2)*('[1]Folhas de Horas'!$C$2:$C$10000=$B30)*('[1]Folhas de Horas'!$D$2:$D$10000))</f>
        <v>0</v>
      </c>
      <c r="U30">
        <f>SUMPRODUCT(('[1]Folhas de Horas'!$A$2:$A$10000&gt;=U$2)*('[1]Folhas de Horas'!$A$2:$A$10000&lt;V$2)*('[1]Folhas de Horas'!$C$2:$C$10000=$B30)*('[1]Folhas de Horas'!$D$2:$D$10000))</f>
        <v>0</v>
      </c>
      <c r="V30">
        <f>SUMPRODUCT(('[1]Folhas de Horas'!$A$2:$A$10000&gt;=V$2)*('[1]Folhas de Horas'!$A$2:$A$10000&lt;W$2)*('[1]Folhas de Horas'!$C$2:$C$10000=$B30)*('[1]Folhas de Horas'!$D$2:$D$10000))</f>
        <v>0</v>
      </c>
      <c r="W30">
        <f>SUMPRODUCT(('[1]Folhas de Horas'!$A$2:$A$10000&gt;=W$2)*('[1]Folhas de Horas'!$A$2:$A$10000&lt;X$2)*('[1]Folhas de Horas'!$C$2:$C$10000=$B30)*('[1]Folhas de Horas'!$D$2:$D$10000))</f>
        <v>0</v>
      </c>
      <c r="X30">
        <f>SUMPRODUCT(('[1]Folhas de Horas'!$A$2:$A$10000&gt;=X$2)*('[1]Folhas de Horas'!$A$2:$A$10000&lt;Y$2)*('[1]Folhas de Horas'!$C$2:$C$10000=$B30)*('[1]Folhas de Horas'!$D$2:$D$10000))</f>
        <v>0</v>
      </c>
      <c r="Y30">
        <f>SUMPRODUCT(('[1]Folhas de Horas'!$A$2:$A$10000&gt;=Y$2)*('[1]Folhas de Horas'!$A$2:$A$10000&lt;Z$2)*('[1]Folhas de Horas'!$C$2:$C$10000=$B30)*('[1]Folhas de Horas'!$D$2:$D$10000))</f>
        <v>0</v>
      </c>
      <c r="Z30">
        <f>SUMPRODUCT(('[1]Folhas de Horas'!$A$2:$A$10000&gt;=Z$2)*('[1]Folhas de Horas'!$A$2:$A$10000&lt;AA$2)*('[1]Folhas de Horas'!$C$2:$C$10000=$B30)*('[1]Folhas de Horas'!$D$2:$D$10000))</f>
        <v>0</v>
      </c>
    </row>
    <row r="31" spans="2:26">
      <c r="B31" s="4" t="str">
        <v>Sanest - Guia</v>
      </c>
      <c r="C31">
        <f>SUMPRODUCT(('[1]Folhas de Horas'!$A$2:$A$10000&gt;=C$2)*('[1]Folhas de Horas'!$A$2:$A$10000&lt;D$2)*('[1]Folhas de Horas'!$C$2:$C$10000=$B31)*('[1]Folhas de Horas'!$D$2:$D$10000))</f>
        <v>0</v>
      </c>
      <c r="D31">
        <f>SUMPRODUCT(('[1]Folhas de Horas'!$A$2:$A$10000&gt;=D$2)*('[1]Folhas de Horas'!$A$2:$A$10000&lt;E$2)*('[1]Folhas de Horas'!$C$2:$C$10000=$B31)*('[1]Folhas de Horas'!$D$2:$D$10000))</f>
        <v>0</v>
      </c>
      <c r="E31">
        <f>SUMPRODUCT(('[1]Folhas de Horas'!$A$2:$A$10000&gt;=E$2)*('[1]Folhas de Horas'!$A$2:$A$10000&lt;F$2)*('[1]Folhas de Horas'!$C$2:$C$10000=$B31)*('[1]Folhas de Horas'!$D$2:$D$10000))</f>
        <v>13.5</v>
      </c>
      <c r="F31">
        <f>SUMPRODUCT(('[1]Folhas de Horas'!$A$2:$A$10000&gt;=F$2)*('[1]Folhas de Horas'!$A$2:$A$10000&lt;G$2)*('[1]Folhas de Horas'!$C$2:$C$10000=$B31)*('[1]Folhas de Horas'!$D$2:$D$10000))</f>
        <v>132.5</v>
      </c>
      <c r="G31">
        <f>SUMPRODUCT(('[1]Folhas de Horas'!$A$2:$A$10000&gt;=G$2)*('[1]Folhas de Horas'!$A$2:$A$10000&lt;H$2)*('[1]Folhas de Horas'!$C$2:$C$10000=$B31)*('[1]Folhas de Horas'!$D$2:$D$10000))</f>
        <v>90.5</v>
      </c>
      <c r="H31">
        <f>SUMPRODUCT(('[1]Folhas de Horas'!$A$2:$A$10000&gt;=H$2)*('[1]Folhas de Horas'!$A$2:$A$10000&lt;I$2)*('[1]Folhas de Horas'!$C$2:$C$10000=$B31)*('[1]Folhas de Horas'!$D$2:$D$10000))</f>
        <v>59</v>
      </c>
      <c r="I31">
        <f>SUMPRODUCT(('[1]Folhas de Horas'!$A$2:$A$10000&gt;=I$2)*('[1]Folhas de Horas'!$A$2:$A$10000&lt;J$2)*('[1]Folhas de Horas'!$C$2:$C$10000=$B31)*('[1]Folhas de Horas'!$D$2:$D$10000))</f>
        <v>79</v>
      </c>
      <c r="J31">
        <f>SUMPRODUCT(('[1]Folhas de Horas'!$A$2:$A$10000&gt;=J$2)*('[1]Folhas de Horas'!$A$2:$A$10000&lt;K$2)*('[1]Folhas de Horas'!$C$2:$C$10000=$B31)*('[1]Folhas de Horas'!$D$2:$D$10000))</f>
        <v>78</v>
      </c>
      <c r="K31">
        <f>SUMPRODUCT(('[1]Folhas de Horas'!$A$2:$A$10000&gt;=K$2)*('[1]Folhas de Horas'!$A$2:$A$10000&lt;L$2)*('[1]Folhas de Horas'!$C$2:$C$10000=$B31)*('[1]Folhas de Horas'!$D$2:$D$10000))</f>
        <v>65</v>
      </c>
      <c r="L31">
        <f>SUMPRODUCT(('[1]Folhas de Horas'!$A$2:$A$10000&gt;=L$2)*('[1]Folhas de Horas'!$A$2:$A$10000&lt;M$2)*('[1]Folhas de Horas'!$C$2:$C$10000=$B31)*('[1]Folhas de Horas'!$D$2:$D$10000))</f>
        <v>59</v>
      </c>
      <c r="M31">
        <f>SUMPRODUCT(('[1]Folhas de Horas'!$A$2:$A$10000&gt;=M$2)*('[1]Folhas de Horas'!$A$2:$A$10000&lt;N$2)*('[1]Folhas de Horas'!$C$2:$C$10000=$B31)*('[1]Folhas de Horas'!$D$2:$D$10000))</f>
        <v>50</v>
      </c>
      <c r="N31">
        <f>SUMPRODUCT(('[1]Folhas de Horas'!$A$2:$A$10000&gt;=N$2)*('[1]Folhas de Horas'!$A$2:$A$10000&lt;O$2)*('[1]Folhas de Horas'!$C$2:$C$10000=$B31)*('[1]Folhas de Horas'!$D$2:$D$10000))</f>
        <v>18</v>
      </c>
      <c r="O31">
        <f>SUMPRODUCT(('[1]Folhas de Horas'!$A$2:$A$10000&gt;=O$2)*('[1]Folhas de Horas'!$A$2:$A$10000&lt;P$2)*('[1]Folhas de Horas'!$C$2:$C$10000=$B31)*('[1]Folhas de Horas'!$D$2:$D$10000))</f>
        <v>0</v>
      </c>
      <c r="P31">
        <f>SUMPRODUCT(('[1]Folhas de Horas'!$A$2:$A$10000&gt;=P$2)*('[1]Folhas de Horas'!$A$2:$A$10000&lt;Q$2)*('[1]Folhas de Horas'!$C$2:$C$10000=$B31)*('[1]Folhas de Horas'!$D$2:$D$10000))</f>
        <v>0</v>
      </c>
      <c r="Q31">
        <f>SUMPRODUCT(('[1]Folhas de Horas'!$A$2:$A$10000&gt;=Q$2)*('[1]Folhas de Horas'!$A$2:$A$10000&lt;R$2)*('[1]Folhas de Horas'!$C$2:$C$10000=$B31)*('[1]Folhas de Horas'!$D$2:$D$10000))</f>
        <v>0</v>
      </c>
      <c r="R31">
        <f>SUMPRODUCT(('[1]Folhas de Horas'!$A$2:$A$10000&gt;=R$2)*('[1]Folhas de Horas'!$A$2:$A$10000&lt;S$2)*('[1]Folhas de Horas'!$C$2:$C$10000=$B31)*('[1]Folhas de Horas'!$D$2:$D$10000))</f>
        <v>0</v>
      </c>
      <c r="S31">
        <f>SUMPRODUCT(('[1]Folhas de Horas'!$A$2:$A$10000&gt;=S$2)*('[1]Folhas de Horas'!$A$2:$A$10000&lt;T$2)*('[1]Folhas de Horas'!$C$2:$C$10000=$B31)*('[1]Folhas de Horas'!$D$2:$D$10000))</f>
        <v>0</v>
      </c>
      <c r="T31">
        <f>SUMPRODUCT(('[1]Folhas de Horas'!$A$2:$A$10000&gt;=T$2)*('[1]Folhas de Horas'!$A$2:$A$10000&lt;U$2)*('[1]Folhas de Horas'!$C$2:$C$10000=$B31)*('[1]Folhas de Horas'!$D$2:$D$10000))</f>
        <v>0</v>
      </c>
      <c r="U31">
        <f>SUMPRODUCT(('[1]Folhas de Horas'!$A$2:$A$10000&gt;=U$2)*('[1]Folhas de Horas'!$A$2:$A$10000&lt;V$2)*('[1]Folhas de Horas'!$C$2:$C$10000=$B31)*('[1]Folhas de Horas'!$D$2:$D$10000))</f>
        <v>0</v>
      </c>
      <c r="V31">
        <f>SUMPRODUCT(('[1]Folhas de Horas'!$A$2:$A$10000&gt;=V$2)*('[1]Folhas de Horas'!$A$2:$A$10000&lt;W$2)*('[1]Folhas de Horas'!$C$2:$C$10000=$B31)*('[1]Folhas de Horas'!$D$2:$D$10000))</f>
        <v>0</v>
      </c>
      <c r="W31">
        <f>SUMPRODUCT(('[1]Folhas de Horas'!$A$2:$A$10000&gt;=W$2)*('[1]Folhas de Horas'!$A$2:$A$10000&lt;X$2)*('[1]Folhas de Horas'!$C$2:$C$10000=$B31)*('[1]Folhas de Horas'!$D$2:$D$10000))</f>
        <v>0</v>
      </c>
      <c r="X31">
        <f>SUMPRODUCT(('[1]Folhas de Horas'!$A$2:$A$10000&gt;=X$2)*('[1]Folhas de Horas'!$A$2:$A$10000&lt;Y$2)*('[1]Folhas de Horas'!$C$2:$C$10000=$B31)*('[1]Folhas de Horas'!$D$2:$D$10000))</f>
        <v>0</v>
      </c>
      <c r="Y31">
        <f>SUMPRODUCT(('[1]Folhas de Horas'!$A$2:$A$10000&gt;=Y$2)*('[1]Folhas de Horas'!$A$2:$A$10000&lt;Z$2)*('[1]Folhas de Horas'!$C$2:$C$10000=$B31)*('[1]Folhas de Horas'!$D$2:$D$10000))</f>
        <v>0</v>
      </c>
      <c r="Z31">
        <f>SUMPRODUCT(('[1]Folhas de Horas'!$A$2:$A$10000&gt;=Z$2)*('[1]Folhas de Horas'!$A$2:$A$10000&lt;AA$2)*('[1]Folhas de Horas'!$C$2:$C$10000=$B31)*('[1]Folhas de Horas'!$D$2:$D$10000))</f>
        <v>0</v>
      </c>
    </row>
    <row r="32" spans="2:26">
      <c r="B32" s="4" t="str">
        <v>Sanest Praias</v>
      </c>
      <c r="C32">
        <f>SUMPRODUCT(('[1]Folhas de Horas'!$A$2:$A$10000&gt;=C$2)*('[1]Folhas de Horas'!$A$2:$A$10000&lt;D$2)*('[1]Folhas de Horas'!$C$2:$C$10000=$B32)*('[1]Folhas de Horas'!$D$2:$D$10000))</f>
        <v>0</v>
      </c>
      <c r="D32">
        <f>SUMPRODUCT(('[1]Folhas de Horas'!$A$2:$A$10000&gt;=D$2)*('[1]Folhas de Horas'!$A$2:$A$10000&lt;E$2)*('[1]Folhas de Horas'!$C$2:$C$10000=$B32)*('[1]Folhas de Horas'!$D$2:$D$10000))</f>
        <v>0</v>
      </c>
      <c r="E32">
        <f>SUMPRODUCT(('[1]Folhas de Horas'!$A$2:$A$10000&gt;=E$2)*('[1]Folhas de Horas'!$A$2:$A$10000&lt;F$2)*('[1]Folhas de Horas'!$C$2:$C$10000=$B32)*('[1]Folhas de Horas'!$D$2:$D$10000))</f>
        <v>8.75</v>
      </c>
      <c r="F32">
        <f>SUMPRODUCT(('[1]Folhas de Horas'!$A$2:$A$10000&gt;=F$2)*('[1]Folhas de Horas'!$A$2:$A$10000&lt;G$2)*('[1]Folhas de Horas'!$C$2:$C$10000=$B32)*('[1]Folhas de Horas'!$D$2:$D$10000))</f>
        <v>67</v>
      </c>
      <c r="G32">
        <f>SUMPRODUCT(('[1]Folhas de Horas'!$A$2:$A$10000&gt;=G$2)*('[1]Folhas de Horas'!$A$2:$A$10000&lt;H$2)*('[1]Folhas de Horas'!$C$2:$C$10000=$B32)*('[1]Folhas de Horas'!$D$2:$D$10000))</f>
        <v>126</v>
      </c>
      <c r="H32">
        <f>SUMPRODUCT(('[1]Folhas de Horas'!$A$2:$A$10000&gt;=H$2)*('[1]Folhas de Horas'!$A$2:$A$10000&lt;I$2)*('[1]Folhas de Horas'!$C$2:$C$10000=$B32)*('[1]Folhas de Horas'!$D$2:$D$10000))</f>
        <v>41.5</v>
      </c>
      <c r="I32">
        <f>SUMPRODUCT(('[1]Folhas de Horas'!$A$2:$A$10000&gt;=I$2)*('[1]Folhas de Horas'!$A$2:$A$10000&lt;J$2)*('[1]Folhas de Horas'!$C$2:$C$10000=$B32)*('[1]Folhas de Horas'!$D$2:$D$10000))</f>
        <v>9.5</v>
      </c>
      <c r="J32">
        <f>SUMPRODUCT(('[1]Folhas de Horas'!$A$2:$A$10000&gt;=J$2)*('[1]Folhas de Horas'!$A$2:$A$10000&lt;K$2)*('[1]Folhas de Horas'!$C$2:$C$10000=$B32)*('[1]Folhas de Horas'!$D$2:$D$10000))</f>
        <v>53.5</v>
      </c>
      <c r="K32">
        <f>SUMPRODUCT(('[1]Folhas de Horas'!$A$2:$A$10000&gt;=K$2)*('[1]Folhas de Horas'!$A$2:$A$10000&lt;L$2)*('[1]Folhas de Horas'!$C$2:$C$10000=$B32)*('[1]Folhas de Horas'!$D$2:$D$10000))</f>
        <v>13</v>
      </c>
      <c r="L32">
        <f>SUMPRODUCT(('[1]Folhas de Horas'!$A$2:$A$10000&gt;=L$2)*('[1]Folhas de Horas'!$A$2:$A$10000&lt;M$2)*('[1]Folhas de Horas'!$C$2:$C$10000=$B32)*('[1]Folhas de Horas'!$D$2:$D$10000))</f>
        <v>0</v>
      </c>
      <c r="M32">
        <f>SUMPRODUCT(('[1]Folhas de Horas'!$A$2:$A$10000&gt;=M$2)*('[1]Folhas de Horas'!$A$2:$A$10000&lt;N$2)*('[1]Folhas de Horas'!$C$2:$C$10000=$B32)*('[1]Folhas de Horas'!$D$2:$D$10000))</f>
        <v>8</v>
      </c>
      <c r="N32">
        <f>SUMPRODUCT(('[1]Folhas de Horas'!$A$2:$A$10000&gt;=N$2)*('[1]Folhas de Horas'!$A$2:$A$10000&lt;O$2)*('[1]Folhas de Horas'!$C$2:$C$10000=$B32)*('[1]Folhas de Horas'!$D$2:$D$10000))</f>
        <v>0</v>
      </c>
      <c r="O32">
        <f>SUMPRODUCT(('[1]Folhas de Horas'!$A$2:$A$10000&gt;=O$2)*('[1]Folhas de Horas'!$A$2:$A$10000&lt;P$2)*('[1]Folhas de Horas'!$C$2:$C$10000=$B32)*('[1]Folhas de Horas'!$D$2:$D$10000))</f>
        <v>0</v>
      </c>
      <c r="P32">
        <f>SUMPRODUCT(('[1]Folhas de Horas'!$A$2:$A$10000&gt;=P$2)*('[1]Folhas de Horas'!$A$2:$A$10000&lt;Q$2)*('[1]Folhas de Horas'!$C$2:$C$10000=$B32)*('[1]Folhas de Horas'!$D$2:$D$10000))</f>
        <v>0</v>
      </c>
      <c r="Q32">
        <f>SUMPRODUCT(('[1]Folhas de Horas'!$A$2:$A$10000&gt;=Q$2)*('[1]Folhas de Horas'!$A$2:$A$10000&lt;R$2)*('[1]Folhas de Horas'!$C$2:$C$10000=$B32)*('[1]Folhas de Horas'!$D$2:$D$10000))</f>
        <v>0</v>
      </c>
      <c r="R32">
        <f>SUMPRODUCT(('[1]Folhas de Horas'!$A$2:$A$10000&gt;=R$2)*('[1]Folhas de Horas'!$A$2:$A$10000&lt;S$2)*('[1]Folhas de Horas'!$C$2:$C$10000=$B32)*('[1]Folhas de Horas'!$D$2:$D$10000))</f>
        <v>0</v>
      </c>
      <c r="S32">
        <f>SUMPRODUCT(('[1]Folhas de Horas'!$A$2:$A$10000&gt;=S$2)*('[1]Folhas de Horas'!$A$2:$A$10000&lt;T$2)*('[1]Folhas de Horas'!$C$2:$C$10000=$B32)*('[1]Folhas de Horas'!$D$2:$D$10000))</f>
        <v>0</v>
      </c>
      <c r="T32">
        <f>SUMPRODUCT(('[1]Folhas de Horas'!$A$2:$A$10000&gt;=T$2)*('[1]Folhas de Horas'!$A$2:$A$10000&lt;U$2)*('[1]Folhas de Horas'!$C$2:$C$10000=$B32)*('[1]Folhas de Horas'!$D$2:$D$10000))</f>
        <v>0</v>
      </c>
      <c r="U32">
        <f>SUMPRODUCT(('[1]Folhas de Horas'!$A$2:$A$10000&gt;=U$2)*('[1]Folhas de Horas'!$A$2:$A$10000&lt;V$2)*('[1]Folhas de Horas'!$C$2:$C$10000=$B32)*('[1]Folhas de Horas'!$D$2:$D$10000))</f>
        <v>0</v>
      </c>
      <c r="V32">
        <f>SUMPRODUCT(('[1]Folhas de Horas'!$A$2:$A$10000&gt;=V$2)*('[1]Folhas de Horas'!$A$2:$A$10000&lt;W$2)*('[1]Folhas de Horas'!$C$2:$C$10000=$B32)*('[1]Folhas de Horas'!$D$2:$D$10000))</f>
        <v>0</v>
      </c>
      <c r="W32">
        <f>SUMPRODUCT(('[1]Folhas de Horas'!$A$2:$A$10000&gt;=W$2)*('[1]Folhas de Horas'!$A$2:$A$10000&lt;X$2)*('[1]Folhas de Horas'!$C$2:$C$10000=$B32)*('[1]Folhas de Horas'!$D$2:$D$10000))</f>
        <v>0</v>
      </c>
      <c r="X32">
        <f>SUMPRODUCT(('[1]Folhas de Horas'!$A$2:$A$10000&gt;=X$2)*('[1]Folhas de Horas'!$A$2:$A$10000&lt;Y$2)*('[1]Folhas de Horas'!$C$2:$C$10000=$B32)*('[1]Folhas de Horas'!$D$2:$D$10000))</f>
        <v>0</v>
      </c>
      <c r="Y32">
        <f>SUMPRODUCT(('[1]Folhas de Horas'!$A$2:$A$10000&gt;=Y$2)*('[1]Folhas de Horas'!$A$2:$A$10000&lt;Z$2)*('[1]Folhas de Horas'!$C$2:$C$10000=$B32)*('[1]Folhas de Horas'!$D$2:$D$10000))</f>
        <v>0</v>
      </c>
      <c r="Z32">
        <f>SUMPRODUCT(('[1]Folhas de Horas'!$A$2:$A$10000&gt;=Z$2)*('[1]Folhas de Horas'!$A$2:$A$10000&lt;AA$2)*('[1]Folhas de Horas'!$C$2:$C$10000=$B32)*('[1]Folhas de Horas'!$D$2:$D$10000))</f>
        <v>0</v>
      </c>
    </row>
    <row r="33" spans="2:26">
      <c r="B33" s="4" t="str">
        <v>Simpatico</v>
      </c>
      <c r="C33">
        <f>SUMPRODUCT(('[1]Folhas de Horas'!$A$2:$A$10000&gt;=C$2)*('[1]Folhas de Horas'!$A$2:$A$10000&lt;D$2)*('[1]Folhas de Horas'!$C$2:$C$10000=$B33)*('[1]Folhas de Horas'!$D$2:$D$10000))</f>
        <v>0</v>
      </c>
      <c r="D33">
        <f>SUMPRODUCT(('[1]Folhas de Horas'!$A$2:$A$10000&gt;=D$2)*('[1]Folhas de Horas'!$A$2:$A$10000&lt;E$2)*('[1]Folhas de Horas'!$C$2:$C$10000=$B33)*('[1]Folhas de Horas'!$D$2:$D$10000))</f>
        <v>0</v>
      </c>
      <c r="E33">
        <f>SUMPRODUCT(('[1]Folhas de Horas'!$A$2:$A$10000&gt;=E$2)*('[1]Folhas de Horas'!$A$2:$A$10000&lt;F$2)*('[1]Folhas de Horas'!$C$2:$C$10000=$B33)*('[1]Folhas de Horas'!$D$2:$D$10000))</f>
        <v>0</v>
      </c>
      <c r="F33">
        <f>SUMPRODUCT(('[1]Folhas de Horas'!$A$2:$A$10000&gt;=F$2)*('[1]Folhas de Horas'!$A$2:$A$10000&lt;G$2)*('[1]Folhas de Horas'!$C$2:$C$10000=$B33)*('[1]Folhas de Horas'!$D$2:$D$10000))</f>
        <v>7.5</v>
      </c>
      <c r="G33">
        <f>SUMPRODUCT(('[1]Folhas de Horas'!$A$2:$A$10000&gt;=G$2)*('[1]Folhas de Horas'!$A$2:$A$10000&lt;H$2)*('[1]Folhas de Horas'!$C$2:$C$10000=$B33)*('[1]Folhas de Horas'!$D$2:$D$10000))</f>
        <v>14</v>
      </c>
      <c r="H33">
        <f>SUMPRODUCT(('[1]Folhas de Horas'!$A$2:$A$10000&gt;=H$2)*('[1]Folhas de Horas'!$A$2:$A$10000&lt;I$2)*('[1]Folhas de Horas'!$C$2:$C$10000=$B33)*('[1]Folhas de Horas'!$D$2:$D$10000))</f>
        <v>12</v>
      </c>
      <c r="I33">
        <f>SUMPRODUCT(('[1]Folhas de Horas'!$A$2:$A$10000&gt;=I$2)*('[1]Folhas de Horas'!$A$2:$A$10000&lt;J$2)*('[1]Folhas de Horas'!$C$2:$C$10000=$B33)*('[1]Folhas de Horas'!$D$2:$D$10000))</f>
        <v>0</v>
      </c>
      <c r="J33">
        <f>SUMPRODUCT(('[1]Folhas de Horas'!$A$2:$A$10000&gt;=J$2)*('[1]Folhas de Horas'!$A$2:$A$10000&lt;K$2)*('[1]Folhas de Horas'!$C$2:$C$10000=$B33)*('[1]Folhas de Horas'!$D$2:$D$10000))</f>
        <v>8</v>
      </c>
      <c r="K33">
        <f>SUMPRODUCT(('[1]Folhas de Horas'!$A$2:$A$10000&gt;=K$2)*('[1]Folhas de Horas'!$A$2:$A$10000&lt;L$2)*('[1]Folhas de Horas'!$C$2:$C$10000=$B33)*('[1]Folhas de Horas'!$D$2:$D$10000))</f>
        <v>3</v>
      </c>
      <c r="L33">
        <f>SUMPRODUCT(('[1]Folhas de Horas'!$A$2:$A$10000&gt;=L$2)*('[1]Folhas de Horas'!$A$2:$A$10000&lt;M$2)*('[1]Folhas de Horas'!$C$2:$C$10000=$B33)*('[1]Folhas de Horas'!$D$2:$D$10000))</f>
        <v>0</v>
      </c>
      <c r="M33">
        <f>SUMPRODUCT(('[1]Folhas de Horas'!$A$2:$A$10000&gt;=M$2)*('[1]Folhas de Horas'!$A$2:$A$10000&lt;N$2)*('[1]Folhas de Horas'!$C$2:$C$10000=$B33)*('[1]Folhas de Horas'!$D$2:$D$10000))</f>
        <v>0</v>
      </c>
      <c r="N33">
        <f>SUMPRODUCT(('[1]Folhas de Horas'!$A$2:$A$10000&gt;=N$2)*('[1]Folhas de Horas'!$A$2:$A$10000&lt;O$2)*('[1]Folhas de Horas'!$C$2:$C$10000=$B33)*('[1]Folhas de Horas'!$D$2:$D$10000))</f>
        <v>0</v>
      </c>
      <c r="O33">
        <f>SUMPRODUCT(('[1]Folhas de Horas'!$A$2:$A$10000&gt;=O$2)*('[1]Folhas de Horas'!$A$2:$A$10000&lt;P$2)*('[1]Folhas de Horas'!$C$2:$C$10000=$B33)*('[1]Folhas de Horas'!$D$2:$D$10000))</f>
        <v>0</v>
      </c>
      <c r="P33">
        <f>SUMPRODUCT(('[1]Folhas de Horas'!$A$2:$A$10000&gt;=P$2)*('[1]Folhas de Horas'!$A$2:$A$10000&lt;Q$2)*('[1]Folhas de Horas'!$C$2:$C$10000=$B33)*('[1]Folhas de Horas'!$D$2:$D$10000))</f>
        <v>0</v>
      </c>
      <c r="Q33">
        <f>SUMPRODUCT(('[1]Folhas de Horas'!$A$2:$A$10000&gt;=Q$2)*('[1]Folhas de Horas'!$A$2:$A$10000&lt;R$2)*('[1]Folhas de Horas'!$C$2:$C$10000=$B33)*('[1]Folhas de Horas'!$D$2:$D$10000))</f>
        <v>0</v>
      </c>
      <c r="R33">
        <f>SUMPRODUCT(('[1]Folhas de Horas'!$A$2:$A$10000&gt;=R$2)*('[1]Folhas de Horas'!$A$2:$A$10000&lt;S$2)*('[1]Folhas de Horas'!$C$2:$C$10000=$B33)*('[1]Folhas de Horas'!$D$2:$D$10000))</f>
        <v>0</v>
      </c>
      <c r="S33">
        <f>SUMPRODUCT(('[1]Folhas de Horas'!$A$2:$A$10000&gt;=S$2)*('[1]Folhas de Horas'!$A$2:$A$10000&lt;T$2)*('[1]Folhas de Horas'!$C$2:$C$10000=$B33)*('[1]Folhas de Horas'!$D$2:$D$10000))</f>
        <v>0</v>
      </c>
      <c r="T33">
        <f>SUMPRODUCT(('[1]Folhas de Horas'!$A$2:$A$10000&gt;=T$2)*('[1]Folhas de Horas'!$A$2:$A$10000&lt;U$2)*('[1]Folhas de Horas'!$C$2:$C$10000=$B33)*('[1]Folhas de Horas'!$D$2:$D$10000))</f>
        <v>0</v>
      </c>
      <c r="U33">
        <f>SUMPRODUCT(('[1]Folhas de Horas'!$A$2:$A$10000&gt;=U$2)*('[1]Folhas de Horas'!$A$2:$A$10000&lt;V$2)*('[1]Folhas de Horas'!$C$2:$C$10000=$B33)*('[1]Folhas de Horas'!$D$2:$D$10000))</f>
        <v>0</v>
      </c>
      <c r="V33">
        <f>SUMPRODUCT(('[1]Folhas de Horas'!$A$2:$A$10000&gt;=V$2)*('[1]Folhas de Horas'!$A$2:$A$10000&lt;W$2)*('[1]Folhas de Horas'!$C$2:$C$10000=$B33)*('[1]Folhas de Horas'!$D$2:$D$10000))</f>
        <v>0</v>
      </c>
      <c r="W33">
        <f>SUMPRODUCT(('[1]Folhas de Horas'!$A$2:$A$10000&gt;=W$2)*('[1]Folhas de Horas'!$A$2:$A$10000&lt;X$2)*('[1]Folhas de Horas'!$C$2:$C$10000=$B33)*('[1]Folhas de Horas'!$D$2:$D$10000))</f>
        <v>0</v>
      </c>
      <c r="X33">
        <f>SUMPRODUCT(('[1]Folhas de Horas'!$A$2:$A$10000&gt;=X$2)*('[1]Folhas de Horas'!$A$2:$A$10000&lt;Y$2)*('[1]Folhas de Horas'!$C$2:$C$10000=$B33)*('[1]Folhas de Horas'!$D$2:$D$10000))</f>
        <v>0</v>
      </c>
      <c r="Y33">
        <f>SUMPRODUCT(('[1]Folhas de Horas'!$A$2:$A$10000&gt;=Y$2)*('[1]Folhas de Horas'!$A$2:$A$10000&lt;Z$2)*('[1]Folhas de Horas'!$C$2:$C$10000=$B33)*('[1]Folhas de Horas'!$D$2:$D$10000))</f>
        <v>0</v>
      </c>
      <c r="Z33">
        <f>SUMPRODUCT(('[1]Folhas de Horas'!$A$2:$A$10000&gt;=Z$2)*('[1]Folhas de Horas'!$A$2:$A$10000&lt;AA$2)*('[1]Folhas de Horas'!$C$2:$C$10000=$B33)*('[1]Folhas de Horas'!$D$2:$D$10000))</f>
        <v>0</v>
      </c>
    </row>
    <row r="34" spans="2:26">
      <c r="B34" s="4" t="str">
        <v>Simtejo</v>
      </c>
      <c r="C34">
        <f>SUMPRODUCT(('[1]Folhas de Horas'!$A$2:$A$10000&gt;=C$2)*('[1]Folhas de Horas'!$A$2:$A$10000&lt;D$2)*('[1]Folhas de Horas'!$C$2:$C$10000=$B34)*('[1]Folhas de Horas'!$D$2:$D$10000))</f>
        <v>0</v>
      </c>
      <c r="D34">
        <f>SUMPRODUCT(('[1]Folhas de Horas'!$A$2:$A$10000&gt;=D$2)*('[1]Folhas de Horas'!$A$2:$A$10000&lt;E$2)*('[1]Folhas de Horas'!$C$2:$C$10000=$B34)*('[1]Folhas de Horas'!$D$2:$D$10000))</f>
        <v>0</v>
      </c>
      <c r="E34">
        <f>SUMPRODUCT(('[1]Folhas de Horas'!$A$2:$A$10000&gt;=E$2)*('[1]Folhas de Horas'!$A$2:$A$10000&lt;F$2)*('[1]Folhas de Horas'!$C$2:$C$10000=$B34)*('[1]Folhas de Horas'!$D$2:$D$10000))</f>
        <v>0</v>
      </c>
      <c r="F34">
        <f>SUMPRODUCT(('[1]Folhas de Horas'!$A$2:$A$10000&gt;=F$2)*('[1]Folhas de Horas'!$A$2:$A$10000&lt;G$2)*('[1]Folhas de Horas'!$C$2:$C$10000=$B34)*('[1]Folhas de Horas'!$D$2:$D$10000))</f>
        <v>0</v>
      </c>
      <c r="G34">
        <f>SUMPRODUCT(('[1]Folhas de Horas'!$A$2:$A$10000&gt;=G$2)*('[1]Folhas de Horas'!$A$2:$A$10000&lt;H$2)*('[1]Folhas de Horas'!$C$2:$C$10000=$B34)*('[1]Folhas de Horas'!$D$2:$D$10000))</f>
        <v>8</v>
      </c>
      <c r="H34">
        <f>SUMPRODUCT(('[1]Folhas de Horas'!$A$2:$A$10000&gt;=H$2)*('[1]Folhas de Horas'!$A$2:$A$10000&lt;I$2)*('[1]Folhas de Horas'!$C$2:$C$10000=$B34)*('[1]Folhas de Horas'!$D$2:$D$10000))</f>
        <v>0</v>
      </c>
      <c r="I34">
        <f>SUMPRODUCT(('[1]Folhas de Horas'!$A$2:$A$10000&gt;=I$2)*('[1]Folhas de Horas'!$A$2:$A$10000&lt;J$2)*('[1]Folhas de Horas'!$C$2:$C$10000=$B34)*('[1]Folhas de Horas'!$D$2:$D$10000))</f>
        <v>0</v>
      </c>
      <c r="J34">
        <f>SUMPRODUCT(('[1]Folhas de Horas'!$A$2:$A$10000&gt;=J$2)*('[1]Folhas de Horas'!$A$2:$A$10000&lt;K$2)*('[1]Folhas de Horas'!$C$2:$C$10000=$B34)*('[1]Folhas de Horas'!$D$2:$D$10000))</f>
        <v>0</v>
      </c>
      <c r="K34">
        <f>SUMPRODUCT(('[1]Folhas de Horas'!$A$2:$A$10000&gt;=K$2)*('[1]Folhas de Horas'!$A$2:$A$10000&lt;L$2)*('[1]Folhas de Horas'!$C$2:$C$10000=$B34)*('[1]Folhas de Horas'!$D$2:$D$10000))</f>
        <v>0</v>
      </c>
      <c r="L34">
        <f>SUMPRODUCT(('[1]Folhas de Horas'!$A$2:$A$10000&gt;=L$2)*('[1]Folhas de Horas'!$A$2:$A$10000&lt;M$2)*('[1]Folhas de Horas'!$C$2:$C$10000=$B34)*('[1]Folhas de Horas'!$D$2:$D$10000))</f>
        <v>0</v>
      </c>
      <c r="M34">
        <f>SUMPRODUCT(('[1]Folhas de Horas'!$A$2:$A$10000&gt;=M$2)*('[1]Folhas de Horas'!$A$2:$A$10000&lt;N$2)*('[1]Folhas de Horas'!$C$2:$C$10000=$B34)*('[1]Folhas de Horas'!$D$2:$D$10000))</f>
        <v>0</v>
      </c>
      <c r="N34">
        <f>SUMPRODUCT(('[1]Folhas de Horas'!$A$2:$A$10000&gt;=N$2)*('[1]Folhas de Horas'!$A$2:$A$10000&lt;O$2)*('[1]Folhas de Horas'!$C$2:$C$10000=$B34)*('[1]Folhas de Horas'!$D$2:$D$10000))</f>
        <v>0</v>
      </c>
      <c r="O34">
        <f>SUMPRODUCT(('[1]Folhas de Horas'!$A$2:$A$10000&gt;=O$2)*('[1]Folhas de Horas'!$A$2:$A$10000&lt;P$2)*('[1]Folhas de Horas'!$C$2:$C$10000=$B34)*('[1]Folhas de Horas'!$D$2:$D$10000))</f>
        <v>0</v>
      </c>
      <c r="P34">
        <f>SUMPRODUCT(('[1]Folhas de Horas'!$A$2:$A$10000&gt;=P$2)*('[1]Folhas de Horas'!$A$2:$A$10000&lt;Q$2)*('[1]Folhas de Horas'!$C$2:$C$10000=$B34)*('[1]Folhas de Horas'!$D$2:$D$10000))</f>
        <v>0</v>
      </c>
      <c r="Q34">
        <f>SUMPRODUCT(('[1]Folhas de Horas'!$A$2:$A$10000&gt;=Q$2)*('[1]Folhas de Horas'!$A$2:$A$10000&lt;R$2)*('[1]Folhas de Horas'!$C$2:$C$10000=$B34)*('[1]Folhas de Horas'!$D$2:$D$10000))</f>
        <v>0</v>
      </c>
      <c r="R34">
        <f>SUMPRODUCT(('[1]Folhas de Horas'!$A$2:$A$10000&gt;=R$2)*('[1]Folhas de Horas'!$A$2:$A$10000&lt;S$2)*('[1]Folhas de Horas'!$C$2:$C$10000=$B34)*('[1]Folhas de Horas'!$D$2:$D$10000))</f>
        <v>0</v>
      </c>
      <c r="S34">
        <f>SUMPRODUCT(('[1]Folhas de Horas'!$A$2:$A$10000&gt;=S$2)*('[1]Folhas de Horas'!$A$2:$A$10000&lt;T$2)*('[1]Folhas de Horas'!$C$2:$C$10000=$B34)*('[1]Folhas de Horas'!$D$2:$D$10000))</f>
        <v>0</v>
      </c>
      <c r="T34">
        <f>SUMPRODUCT(('[1]Folhas de Horas'!$A$2:$A$10000&gt;=T$2)*('[1]Folhas de Horas'!$A$2:$A$10000&lt;U$2)*('[1]Folhas de Horas'!$C$2:$C$10000=$B34)*('[1]Folhas de Horas'!$D$2:$D$10000))</f>
        <v>0</v>
      </c>
      <c r="U34">
        <f>SUMPRODUCT(('[1]Folhas de Horas'!$A$2:$A$10000&gt;=U$2)*('[1]Folhas de Horas'!$A$2:$A$10000&lt;V$2)*('[1]Folhas de Horas'!$C$2:$C$10000=$B34)*('[1]Folhas de Horas'!$D$2:$D$10000))</f>
        <v>0</v>
      </c>
      <c r="V34">
        <f>SUMPRODUCT(('[1]Folhas de Horas'!$A$2:$A$10000&gt;=V$2)*('[1]Folhas de Horas'!$A$2:$A$10000&lt;W$2)*('[1]Folhas de Horas'!$C$2:$C$10000=$B34)*('[1]Folhas de Horas'!$D$2:$D$10000))</f>
        <v>0</v>
      </c>
      <c r="W34">
        <f>SUMPRODUCT(('[1]Folhas de Horas'!$A$2:$A$10000&gt;=W$2)*('[1]Folhas de Horas'!$A$2:$A$10000&lt;X$2)*('[1]Folhas de Horas'!$C$2:$C$10000=$B34)*('[1]Folhas de Horas'!$D$2:$D$10000))</f>
        <v>0</v>
      </c>
      <c r="X34">
        <f>SUMPRODUCT(('[1]Folhas de Horas'!$A$2:$A$10000&gt;=X$2)*('[1]Folhas de Horas'!$A$2:$A$10000&lt;Y$2)*('[1]Folhas de Horas'!$C$2:$C$10000=$B34)*('[1]Folhas de Horas'!$D$2:$D$10000))</f>
        <v>0</v>
      </c>
      <c r="Y34">
        <f>SUMPRODUCT(('[1]Folhas de Horas'!$A$2:$A$10000&gt;=Y$2)*('[1]Folhas de Horas'!$A$2:$A$10000&lt;Z$2)*('[1]Folhas de Horas'!$C$2:$C$10000=$B34)*('[1]Folhas de Horas'!$D$2:$D$10000))</f>
        <v>0</v>
      </c>
      <c r="Z34">
        <f>SUMPRODUCT(('[1]Folhas de Horas'!$A$2:$A$10000&gt;=Z$2)*('[1]Folhas de Horas'!$A$2:$A$10000&lt;AA$2)*('[1]Folhas de Horas'!$C$2:$C$10000=$B34)*('[1]Folhas de Horas'!$D$2:$D$10000))</f>
        <v>0</v>
      </c>
    </row>
    <row r="35" spans="2:26" ht="26.25">
      <c r="B35" s="4" t="str">
        <v>Taxon</v>
      </c>
      <c r="C35">
        <f>SUMPRODUCT(('[1]Folhas de Horas'!$A$2:$A$10000&gt;=C$2)*('[1]Folhas de Horas'!$A$2:$A$10000&lt;D$2)*('[1]Folhas de Horas'!$C$2:$C$10000=$B35)*('[1]Folhas de Horas'!$D$2:$D$10000))</f>
        <v>0</v>
      </c>
      <c r="D35">
        <f>SUMPRODUCT(('[1]Folhas de Horas'!$A$2:$A$10000&gt;=D$2)*('[1]Folhas de Horas'!$A$2:$A$10000&lt;E$2)*('[1]Folhas de Horas'!$C$2:$C$10000=$B35)*('[1]Folhas de Horas'!$D$2:$D$10000))</f>
        <v>0</v>
      </c>
      <c r="E35">
        <f>SUMPRODUCT(('[1]Folhas de Horas'!$A$2:$A$10000&gt;=E$2)*('[1]Folhas de Horas'!$A$2:$A$10000&lt;F$2)*('[1]Folhas de Horas'!$C$2:$C$10000=$B35)*('[1]Folhas de Horas'!$D$2:$D$10000))</f>
        <v>0</v>
      </c>
      <c r="F35">
        <f>SUMPRODUCT(('[1]Folhas de Horas'!$A$2:$A$10000&gt;=F$2)*('[1]Folhas de Horas'!$A$2:$A$10000&lt;G$2)*('[1]Folhas de Horas'!$C$2:$C$10000=$B35)*('[1]Folhas de Horas'!$D$2:$D$10000))</f>
        <v>21</v>
      </c>
      <c r="G35">
        <f>SUMPRODUCT(('[1]Folhas de Horas'!$A$2:$A$10000&gt;=G$2)*('[1]Folhas de Horas'!$A$2:$A$10000&lt;H$2)*('[1]Folhas de Horas'!$C$2:$C$10000=$B35)*('[1]Folhas de Horas'!$D$2:$D$10000))</f>
        <v>11</v>
      </c>
      <c r="H35">
        <f>SUMPRODUCT(('[1]Folhas de Horas'!$A$2:$A$10000&gt;=H$2)*('[1]Folhas de Horas'!$A$2:$A$10000&lt;I$2)*('[1]Folhas de Horas'!$C$2:$C$10000=$B35)*('[1]Folhas de Horas'!$D$2:$D$10000))</f>
        <v>0</v>
      </c>
      <c r="I35">
        <f>SUMPRODUCT(('[1]Folhas de Horas'!$A$2:$A$10000&gt;=I$2)*('[1]Folhas de Horas'!$A$2:$A$10000&lt;J$2)*('[1]Folhas de Horas'!$C$2:$C$10000=$B35)*('[1]Folhas de Horas'!$D$2:$D$10000))</f>
        <v>0</v>
      </c>
      <c r="J35">
        <f>SUMPRODUCT(('[1]Folhas de Horas'!$A$2:$A$10000&gt;=J$2)*('[1]Folhas de Horas'!$A$2:$A$10000&lt;K$2)*('[1]Folhas de Horas'!$C$2:$C$10000=$B35)*('[1]Folhas de Horas'!$D$2:$D$10000))</f>
        <v>0</v>
      </c>
      <c r="K35">
        <f>SUMPRODUCT(('[1]Folhas de Horas'!$A$2:$A$10000&gt;=K$2)*('[1]Folhas de Horas'!$A$2:$A$10000&lt;L$2)*('[1]Folhas de Horas'!$C$2:$C$10000=$B35)*('[1]Folhas de Horas'!$D$2:$D$10000))</f>
        <v>0</v>
      </c>
      <c r="L35">
        <f>SUMPRODUCT(('[1]Folhas de Horas'!$A$2:$A$10000&gt;=L$2)*('[1]Folhas de Horas'!$A$2:$A$10000&lt;M$2)*('[1]Folhas de Horas'!$C$2:$C$10000=$B35)*('[1]Folhas de Horas'!$D$2:$D$10000))</f>
        <v>62</v>
      </c>
      <c r="M35">
        <f>SUMPRODUCT(('[1]Folhas de Horas'!$A$2:$A$10000&gt;=M$2)*('[1]Folhas de Horas'!$A$2:$A$10000&lt;N$2)*('[1]Folhas de Horas'!$C$2:$C$10000=$B35)*('[1]Folhas de Horas'!$D$2:$D$10000))</f>
        <v>42</v>
      </c>
      <c r="N35">
        <f>SUMPRODUCT(('[1]Folhas de Horas'!$A$2:$A$10000&gt;=N$2)*('[1]Folhas de Horas'!$A$2:$A$10000&lt;O$2)*('[1]Folhas de Horas'!$C$2:$C$10000=$B35)*('[1]Folhas de Horas'!$D$2:$D$10000))</f>
        <v>0</v>
      </c>
      <c r="O35">
        <f>SUMPRODUCT(('[1]Folhas de Horas'!$A$2:$A$10000&gt;=O$2)*('[1]Folhas de Horas'!$A$2:$A$10000&lt;P$2)*('[1]Folhas de Horas'!$C$2:$C$10000=$B35)*('[1]Folhas de Horas'!$D$2:$D$10000))</f>
        <v>0</v>
      </c>
      <c r="P35">
        <f>SUMPRODUCT(('[1]Folhas de Horas'!$A$2:$A$10000&gt;=P$2)*('[1]Folhas de Horas'!$A$2:$A$10000&lt;Q$2)*('[1]Folhas de Horas'!$C$2:$C$10000=$B35)*('[1]Folhas de Horas'!$D$2:$D$10000))</f>
        <v>0</v>
      </c>
      <c r="Q35">
        <f>SUMPRODUCT(('[1]Folhas de Horas'!$A$2:$A$10000&gt;=Q$2)*('[1]Folhas de Horas'!$A$2:$A$10000&lt;R$2)*('[1]Folhas de Horas'!$C$2:$C$10000=$B35)*('[1]Folhas de Horas'!$D$2:$D$10000))</f>
        <v>0</v>
      </c>
      <c r="R35">
        <f>SUMPRODUCT(('[1]Folhas de Horas'!$A$2:$A$10000&gt;=R$2)*('[1]Folhas de Horas'!$A$2:$A$10000&lt;S$2)*('[1]Folhas de Horas'!$C$2:$C$10000=$B35)*('[1]Folhas de Horas'!$D$2:$D$10000))</f>
        <v>0</v>
      </c>
      <c r="S35">
        <f>SUMPRODUCT(('[1]Folhas de Horas'!$A$2:$A$10000&gt;=S$2)*('[1]Folhas de Horas'!$A$2:$A$10000&lt;T$2)*('[1]Folhas de Horas'!$C$2:$C$10000=$B35)*('[1]Folhas de Horas'!$D$2:$D$10000))</f>
        <v>0</v>
      </c>
      <c r="T35">
        <f>SUMPRODUCT(('[1]Folhas de Horas'!$A$2:$A$10000&gt;=T$2)*('[1]Folhas de Horas'!$A$2:$A$10000&lt;U$2)*('[1]Folhas de Horas'!$C$2:$C$10000=$B35)*('[1]Folhas de Horas'!$D$2:$D$10000))</f>
        <v>0</v>
      </c>
      <c r="U35">
        <f>SUMPRODUCT(('[1]Folhas de Horas'!$A$2:$A$10000&gt;=U$2)*('[1]Folhas de Horas'!$A$2:$A$10000&lt;V$2)*('[1]Folhas de Horas'!$C$2:$C$10000=$B35)*('[1]Folhas de Horas'!$D$2:$D$10000))</f>
        <v>0</v>
      </c>
      <c r="V35">
        <f>SUMPRODUCT(('[1]Folhas de Horas'!$A$2:$A$10000&gt;=V$2)*('[1]Folhas de Horas'!$A$2:$A$10000&lt;W$2)*('[1]Folhas de Horas'!$C$2:$C$10000=$B35)*('[1]Folhas de Horas'!$D$2:$D$10000))</f>
        <v>0</v>
      </c>
      <c r="W35">
        <f>SUMPRODUCT(('[1]Folhas de Horas'!$A$2:$A$10000&gt;=W$2)*('[1]Folhas de Horas'!$A$2:$A$10000&lt;X$2)*('[1]Folhas de Horas'!$C$2:$C$10000=$B35)*('[1]Folhas de Horas'!$D$2:$D$10000))</f>
        <v>0</v>
      </c>
      <c r="X35">
        <f>SUMPRODUCT(('[1]Folhas de Horas'!$A$2:$A$10000&gt;=X$2)*('[1]Folhas de Horas'!$A$2:$A$10000&lt;Y$2)*('[1]Folhas de Horas'!$C$2:$C$10000=$B35)*('[1]Folhas de Horas'!$D$2:$D$10000))</f>
        <v>0</v>
      </c>
      <c r="Y35">
        <f>SUMPRODUCT(('[1]Folhas de Horas'!$A$2:$A$10000&gt;=Y$2)*('[1]Folhas de Horas'!$A$2:$A$10000&lt;Z$2)*('[1]Folhas de Horas'!$C$2:$C$10000=$B35)*('[1]Folhas de Horas'!$D$2:$D$10000))</f>
        <v>0</v>
      </c>
      <c r="Z35">
        <f>SUMPRODUCT(('[1]Folhas de Horas'!$A$2:$A$10000&gt;=Z$2)*('[1]Folhas de Horas'!$A$2:$A$10000&lt;AA$2)*('[1]Folhas de Horas'!$C$2:$C$10000=$B35)*('[1]Folhas de Horas'!$D$2:$D$10000))</f>
        <v>0</v>
      </c>
    </row>
    <row r="36" spans="2:26">
      <c r="B36" s="4" t="str">
        <v>Textos - Disseminação</v>
      </c>
      <c r="C36">
        <f>SUMPRODUCT(('[1]Folhas de Horas'!$A$2:$A$10000&gt;=C$2)*('[1]Folhas de Horas'!$A$2:$A$10000&lt;D$2)*('[1]Folhas de Horas'!$C$2:$C$10000=$B36)*('[1]Folhas de Horas'!$D$2:$D$10000))</f>
        <v>0</v>
      </c>
      <c r="D36">
        <f>SUMPRODUCT(('[1]Folhas de Horas'!$A$2:$A$10000&gt;=D$2)*('[1]Folhas de Horas'!$A$2:$A$10000&lt;E$2)*('[1]Folhas de Horas'!$C$2:$C$10000=$B36)*('[1]Folhas de Horas'!$D$2:$D$10000))</f>
        <v>0</v>
      </c>
      <c r="E36">
        <f>SUMPRODUCT(('[1]Folhas de Horas'!$A$2:$A$10000&gt;=E$2)*('[1]Folhas de Horas'!$A$2:$A$10000&lt;F$2)*('[1]Folhas de Horas'!$C$2:$C$10000=$B36)*('[1]Folhas de Horas'!$D$2:$D$10000))</f>
        <v>6.5</v>
      </c>
      <c r="F36">
        <f>SUMPRODUCT(('[1]Folhas de Horas'!$A$2:$A$10000&gt;=F$2)*('[1]Folhas de Horas'!$A$2:$A$10000&lt;G$2)*('[1]Folhas de Horas'!$C$2:$C$10000=$B36)*('[1]Folhas de Horas'!$D$2:$D$10000))</f>
        <v>98</v>
      </c>
      <c r="G36">
        <f>SUMPRODUCT(('[1]Folhas de Horas'!$A$2:$A$10000&gt;=G$2)*('[1]Folhas de Horas'!$A$2:$A$10000&lt;H$2)*('[1]Folhas de Horas'!$C$2:$C$10000=$B36)*('[1]Folhas de Horas'!$D$2:$D$10000))</f>
        <v>134.5</v>
      </c>
      <c r="H36">
        <f>SUMPRODUCT(('[1]Folhas de Horas'!$A$2:$A$10000&gt;=H$2)*('[1]Folhas de Horas'!$A$2:$A$10000&lt;I$2)*('[1]Folhas de Horas'!$C$2:$C$10000=$B36)*('[1]Folhas de Horas'!$D$2:$D$10000))</f>
        <v>112.5</v>
      </c>
      <c r="I36">
        <f>SUMPRODUCT(('[1]Folhas de Horas'!$A$2:$A$10000&gt;=I$2)*('[1]Folhas de Horas'!$A$2:$A$10000&lt;J$2)*('[1]Folhas de Horas'!$C$2:$C$10000=$B36)*('[1]Folhas de Horas'!$D$2:$D$10000))</f>
        <v>67</v>
      </c>
      <c r="J36">
        <f>SUMPRODUCT(('[1]Folhas de Horas'!$A$2:$A$10000&gt;=J$2)*('[1]Folhas de Horas'!$A$2:$A$10000&lt;K$2)*('[1]Folhas de Horas'!$C$2:$C$10000=$B36)*('[1]Folhas de Horas'!$D$2:$D$10000))</f>
        <v>43</v>
      </c>
      <c r="K36">
        <f>SUMPRODUCT(('[1]Folhas de Horas'!$A$2:$A$10000&gt;=K$2)*('[1]Folhas de Horas'!$A$2:$A$10000&lt;L$2)*('[1]Folhas de Horas'!$C$2:$C$10000=$B36)*('[1]Folhas de Horas'!$D$2:$D$10000))</f>
        <v>36</v>
      </c>
      <c r="L36">
        <f>SUMPRODUCT(('[1]Folhas de Horas'!$A$2:$A$10000&gt;=L$2)*('[1]Folhas de Horas'!$A$2:$A$10000&lt;M$2)*('[1]Folhas de Horas'!$C$2:$C$10000=$B36)*('[1]Folhas de Horas'!$D$2:$D$10000))</f>
        <v>9</v>
      </c>
      <c r="M36">
        <f>SUMPRODUCT(('[1]Folhas de Horas'!$A$2:$A$10000&gt;=M$2)*('[1]Folhas de Horas'!$A$2:$A$10000&lt;N$2)*('[1]Folhas de Horas'!$C$2:$C$10000=$B36)*('[1]Folhas de Horas'!$D$2:$D$10000))</f>
        <v>0</v>
      </c>
      <c r="N36">
        <f>SUMPRODUCT(('[1]Folhas de Horas'!$A$2:$A$10000&gt;=N$2)*('[1]Folhas de Horas'!$A$2:$A$10000&lt;O$2)*('[1]Folhas de Horas'!$C$2:$C$10000=$B36)*('[1]Folhas de Horas'!$D$2:$D$10000))</f>
        <v>0</v>
      </c>
      <c r="O36">
        <f>SUMPRODUCT(('[1]Folhas de Horas'!$A$2:$A$10000&gt;=O$2)*('[1]Folhas de Horas'!$A$2:$A$10000&lt;P$2)*('[1]Folhas de Horas'!$C$2:$C$10000=$B36)*('[1]Folhas de Horas'!$D$2:$D$10000))</f>
        <v>0</v>
      </c>
      <c r="P36">
        <f>SUMPRODUCT(('[1]Folhas de Horas'!$A$2:$A$10000&gt;=P$2)*('[1]Folhas de Horas'!$A$2:$A$10000&lt;Q$2)*('[1]Folhas de Horas'!$C$2:$C$10000=$B36)*('[1]Folhas de Horas'!$D$2:$D$10000))</f>
        <v>0</v>
      </c>
      <c r="Q36">
        <f>SUMPRODUCT(('[1]Folhas de Horas'!$A$2:$A$10000&gt;=Q$2)*('[1]Folhas de Horas'!$A$2:$A$10000&lt;R$2)*('[1]Folhas de Horas'!$C$2:$C$10000=$B36)*('[1]Folhas de Horas'!$D$2:$D$10000))</f>
        <v>0</v>
      </c>
      <c r="R36">
        <f>SUMPRODUCT(('[1]Folhas de Horas'!$A$2:$A$10000&gt;=R$2)*('[1]Folhas de Horas'!$A$2:$A$10000&lt;S$2)*('[1]Folhas de Horas'!$C$2:$C$10000=$B36)*('[1]Folhas de Horas'!$D$2:$D$10000))</f>
        <v>0</v>
      </c>
      <c r="S36">
        <f>SUMPRODUCT(('[1]Folhas de Horas'!$A$2:$A$10000&gt;=S$2)*('[1]Folhas de Horas'!$A$2:$A$10000&lt;T$2)*('[1]Folhas de Horas'!$C$2:$C$10000=$B36)*('[1]Folhas de Horas'!$D$2:$D$10000))</f>
        <v>0</v>
      </c>
      <c r="T36">
        <f>SUMPRODUCT(('[1]Folhas de Horas'!$A$2:$A$10000&gt;=T$2)*('[1]Folhas de Horas'!$A$2:$A$10000&lt;U$2)*('[1]Folhas de Horas'!$C$2:$C$10000=$B36)*('[1]Folhas de Horas'!$D$2:$D$10000))</f>
        <v>0</v>
      </c>
      <c r="U36">
        <f>SUMPRODUCT(('[1]Folhas de Horas'!$A$2:$A$10000&gt;=U$2)*('[1]Folhas de Horas'!$A$2:$A$10000&lt;V$2)*('[1]Folhas de Horas'!$C$2:$C$10000=$B36)*('[1]Folhas de Horas'!$D$2:$D$10000))</f>
        <v>0</v>
      </c>
      <c r="V36">
        <f>SUMPRODUCT(('[1]Folhas de Horas'!$A$2:$A$10000&gt;=V$2)*('[1]Folhas de Horas'!$A$2:$A$10000&lt;W$2)*('[1]Folhas de Horas'!$C$2:$C$10000=$B36)*('[1]Folhas de Horas'!$D$2:$D$10000))</f>
        <v>0</v>
      </c>
      <c r="W36">
        <f>SUMPRODUCT(('[1]Folhas de Horas'!$A$2:$A$10000&gt;=W$2)*('[1]Folhas de Horas'!$A$2:$A$10000&lt;X$2)*('[1]Folhas de Horas'!$C$2:$C$10000=$B36)*('[1]Folhas de Horas'!$D$2:$D$10000))</f>
        <v>0</v>
      </c>
      <c r="X36">
        <f>SUMPRODUCT(('[1]Folhas de Horas'!$A$2:$A$10000&gt;=X$2)*('[1]Folhas de Horas'!$A$2:$A$10000&lt;Y$2)*('[1]Folhas de Horas'!$C$2:$C$10000=$B36)*('[1]Folhas de Horas'!$D$2:$D$10000))</f>
        <v>0</v>
      </c>
      <c r="Y36">
        <f>SUMPRODUCT(('[1]Folhas de Horas'!$A$2:$A$10000&gt;=Y$2)*('[1]Folhas de Horas'!$A$2:$A$10000&lt;Z$2)*('[1]Folhas de Horas'!$C$2:$C$10000=$B36)*('[1]Folhas de Horas'!$D$2:$D$10000))</f>
        <v>0</v>
      </c>
      <c r="Z36">
        <f>SUMPRODUCT(('[1]Folhas de Horas'!$A$2:$A$10000&gt;=Z$2)*('[1]Folhas de Horas'!$A$2:$A$10000&lt;AA$2)*('[1]Folhas de Horas'!$C$2:$C$10000=$B36)*('[1]Folhas de Horas'!$D$2:$D$10000))</f>
        <v>0</v>
      </c>
    </row>
    <row r="37" spans="2:26">
      <c r="B37" t="str">
        <v>WWeEnvironment</v>
      </c>
      <c r="C37">
        <f>SUMPRODUCT(('[1]Folhas de Horas'!$A$2:$A$10000&gt;=C$2)*('[1]Folhas de Horas'!$A$2:$A$10000&lt;D$2)*('[1]Folhas de Horas'!$C$2:$C$10000=$B37)*('[1]Folhas de Horas'!$D$2:$D$10000))</f>
        <v>0</v>
      </c>
      <c r="D37">
        <f>SUMPRODUCT(('[1]Folhas de Horas'!$A$2:$A$10000&gt;=D$2)*('[1]Folhas de Horas'!$A$2:$A$10000&lt;E$2)*('[1]Folhas de Horas'!$C$2:$C$10000=$B37)*('[1]Folhas de Horas'!$D$2:$D$10000))</f>
        <v>0</v>
      </c>
      <c r="E37">
        <f>SUMPRODUCT(('[1]Folhas de Horas'!$A$2:$A$10000&gt;=E$2)*('[1]Folhas de Horas'!$A$2:$A$10000&lt;F$2)*('[1]Folhas de Horas'!$C$2:$C$10000=$B37)*('[1]Folhas de Horas'!$D$2:$D$10000))</f>
        <v>0</v>
      </c>
      <c r="F37">
        <f>SUMPRODUCT(('[1]Folhas de Horas'!$A$2:$A$10000&gt;=F$2)*('[1]Folhas de Horas'!$A$2:$A$10000&lt;G$2)*('[1]Folhas de Horas'!$C$2:$C$10000=$B37)*('[1]Folhas de Horas'!$D$2:$D$10000))</f>
        <v>0</v>
      </c>
      <c r="G37">
        <f>SUMPRODUCT(('[1]Folhas de Horas'!$A$2:$A$10000&gt;=G$2)*('[1]Folhas de Horas'!$A$2:$A$10000&lt;H$2)*('[1]Folhas de Horas'!$C$2:$C$10000=$B37)*('[1]Folhas de Horas'!$D$2:$D$10000))</f>
        <v>0</v>
      </c>
      <c r="H37">
        <f>SUMPRODUCT(('[1]Folhas de Horas'!$A$2:$A$10000&gt;=H$2)*('[1]Folhas de Horas'!$A$2:$A$10000&lt;I$2)*('[1]Folhas de Horas'!$C$2:$C$10000=$B37)*('[1]Folhas de Horas'!$D$2:$D$10000))</f>
        <v>0</v>
      </c>
      <c r="I37">
        <f>SUMPRODUCT(('[1]Folhas de Horas'!$A$2:$A$10000&gt;=I$2)*('[1]Folhas de Horas'!$A$2:$A$10000&lt;J$2)*('[1]Folhas de Horas'!$C$2:$C$10000=$B37)*('[1]Folhas de Horas'!$D$2:$D$10000))</f>
        <v>0</v>
      </c>
      <c r="J37">
        <f>SUMPRODUCT(('[1]Folhas de Horas'!$A$2:$A$10000&gt;=J$2)*('[1]Folhas de Horas'!$A$2:$A$10000&lt;K$2)*('[1]Folhas de Horas'!$C$2:$C$10000=$B37)*('[1]Folhas de Horas'!$D$2:$D$10000))</f>
        <v>0</v>
      </c>
      <c r="K37">
        <f>SUMPRODUCT(('[1]Folhas de Horas'!$A$2:$A$10000&gt;=K$2)*('[1]Folhas de Horas'!$A$2:$A$10000&lt;L$2)*('[1]Folhas de Horas'!$C$2:$C$10000=$B37)*('[1]Folhas de Horas'!$D$2:$D$10000))</f>
        <v>0</v>
      </c>
      <c r="L37">
        <f>SUMPRODUCT(('[1]Folhas de Horas'!$A$2:$A$10000&gt;=L$2)*('[1]Folhas de Horas'!$A$2:$A$10000&lt;M$2)*('[1]Folhas de Horas'!$C$2:$C$10000=$B37)*('[1]Folhas de Horas'!$D$2:$D$10000))</f>
        <v>0</v>
      </c>
      <c r="M37">
        <f>SUMPRODUCT(('[1]Folhas de Horas'!$A$2:$A$10000&gt;=M$2)*('[1]Folhas de Horas'!$A$2:$A$10000&lt;N$2)*('[1]Folhas de Horas'!$C$2:$C$10000=$B37)*('[1]Folhas de Horas'!$D$2:$D$10000))</f>
        <v>0</v>
      </c>
      <c r="N37">
        <f>SUMPRODUCT(('[1]Folhas de Horas'!$A$2:$A$10000&gt;=N$2)*('[1]Folhas de Horas'!$A$2:$A$10000&lt;O$2)*('[1]Folhas de Horas'!$C$2:$C$10000=$B37)*('[1]Folhas de Horas'!$D$2:$D$10000))</f>
        <v>0</v>
      </c>
      <c r="O37">
        <f>SUMPRODUCT(('[1]Folhas de Horas'!$A$2:$A$10000&gt;=O$2)*('[1]Folhas de Horas'!$A$2:$A$10000&lt;P$2)*('[1]Folhas de Horas'!$C$2:$C$10000=$B37)*('[1]Folhas de Horas'!$D$2:$D$10000))</f>
        <v>0</v>
      </c>
      <c r="P37">
        <f>SUMPRODUCT(('[1]Folhas de Horas'!$A$2:$A$10000&gt;=P$2)*('[1]Folhas de Horas'!$A$2:$A$10000&lt;Q$2)*('[1]Folhas de Horas'!$C$2:$C$10000=$B37)*('[1]Folhas de Horas'!$D$2:$D$10000))</f>
        <v>0</v>
      </c>
      <c r="Q37">
        <f>SUMPRODUCT(('[1]Folhas de Horas'!$A$2:$A$10000&gt;=Q$2)*('[1]Folhas de Horas'!$A$2:$A$10000&lt;R$2)*('[1]Folhas de Horas'!$C$2:$C$10000=$B37)*('[1]Folhas de Horas'!$D$2:$D$10000))</f>
        <v>0</v>
      </c>
      <c r="R37">
        <f>SUMPRODUCT(('[1]Folhas de Horas'!$A$2:$A$10000&gt;=R$2)*('[1]Folhas de Horas'!$A$2:$A$10000&lt;S$2)*('[1]Folhas de Horas'!$C$2:$C$10000=$B37)*('[1]Folhas de Horas'!$D$2:$D$10000))</f>
        <v>0</v>
      </c>
      <c r="S37">
        <f>SUMPRODUCT(('[1]Folhas de Horas'!$A$2:$A$10000&gt;=S$2)*('[1]Folhas de Horas'!$A$2:$A$10000&lt;T$2)*('[1]Folhas de Horas'!$C$2:$C$10000=$B37)*('[1]Folhas de Horas'!$D$2:$D$10000))</f>
        <v>0</v>
      </c>
      <c r="T37">
        <f>SUMPRODUCT(('[1]Folhas de Horas'!$A$2:$A$10000&gt;=T$2)*('[1]Folhas de Horas'!$A$2:$A$10000&lt;U$2)*('[1]Folhas de Horas'!$C$2:$C$10000=$B37)*('[1]Folhas de Horas'!$D$2:$D$10000))</f>
        <v>0</v>
      </c>
      <c r="U37">
        <f>SUMPRODUCT(('[1]Folhas de Horas'!$A$2:$A$10000&gt;=U$2)*('[1]Folhas de Horas'!$A$2:$A$10000&lt;V$2)*('[1]Folhas de Horas'!$C$2:$C$10000=$B37)*('[1]Folhas de Horas'!$D$2:$D$10000))</f>
        <v>0</v>
      </c>
      <c r="V37">
        <f>SUMPRODUCT(('[1]Folhas de Horas'!$A$2:$A$10000&gt;=V$2)*('[1]Folhas de Horas'!$A$2:$A$10000&lt;W$2)*('[1]Folhas de Horas'!$C$2:$C$10000=$B37)*('[1]Folhas de Horas'!$D$2:$D$10000))</f>
        <v>0</v>
      </c>
      <c r="W37">
        <f>SUMPRODUCT(('[1]Folhas de Horas'!$A$2:$A$10000&gt;=W$2)*('[1]Folhas de Horas'!$A$2:$A$10000&lt;X$2)*('[1]Folhas de Horas'!$C$2:$C$10000=$B37)*('[1]Folhas de Horas'!$D$2:$D$10000))</f>
        <v>0</v>
      </c>
      <c r="X37">
        <f>SUMPRODUCT(('[1]Folhas de Horas'!$A$2:$A$10000&gt;=X$2)*('[1]Folhas de Horas'!$A$2:$A$10000&lt;Y$2)*('[1]Folhas de Horas'!$C$2:$C$10000=$B37)*('[1]Folhas de Horas'!$D$2:$D$10000))</f>
        <v>0</v>
      </c>
      <c r="Y37">
        <f>SUMPRODUCT(('[1]Folhas de Horas'!$A$2:$A$10000&gt;=Y$2)*('[1]Folhas de Horas'!$A$2:$A$10000&lt;Z$2)*('[1]Folhas de Horas'!$C$2:$C$10000=$B37)*('[1]Folhas de Horas'!$D$2:$D$10000))</f>
        <v>0</v>
      </c>
      <c r="Z37">
        <f>SUMPRODUCT(('[1]Folhas de Horas'!$A$2:$A$10000&gt;=Z$2)*('[1]Folhas de Horas'!$A$2:$A$10000&lt;AA$2)*('[1]Folhas de Horas'!$C$2:$C$10000=$B37)*('[1]Folhas de Horas'!$D$2:$D$10000))</f>
        <v>0</v>
      </c>
    </row>
    <row r="38" spans="2:26">
      <c r="B38" t="str">
        <v>Zonas Ripícolas</v>
      </c>
      <c r="C38">
        <f>SUMPRODUCT(('[1]Folhas de Horas'!$A$2:$A$10000&gt;=C$2)*('[1]Folhas de Horas'!$A$2:$A$10000&lt;D$2)*('[1]Folhas de Horas'!$C$2:$C$10000=$B38)*('[1]Folhas de Horas'!$D$2:$D$10000))</f>
        <v>0</v>
      </c>
      <c r="D38">
        <f>SUMPRODUCT(('[1]Folhas de Horas'!$A$2:$A$10000&gt;=D$2)*('[1]Folhas de Horas'!$A$2:$A$10000&lt;E$2)*('[1]Folhas de Horas'!$C$2:$C$10000=$B38)*('[1]Folhas de Horas'!$D$2:$D$10000))</f>
        <v>0</v>
      </c>
      <c r="E38">
        <f>SUMPRODUCT(('[1]Folhas de Horas'!$A$2:$A$10000&gt;=E$2)*('[1]Folhas de Horas'!$A$2:$A$10000&lt;F$2)*('[1]Folhas de Horas'!$C$2:$C$10000=$B38)*('[1]Folhas de Horas'!$D$2:$D$10000))</f>
        <v>1</v>
      </c>
      <c r="F38">
        <f>SUMPRODUCT(('[1]Folhas de Horas'!$A$2:$A$10000&gt;=F$2)*('[1]Folhas de Horas'!$A$2:$A$10000&lt;G$2)*('[1]Folhas de Horas'!$C$2:$C$10000=$B38)*('[1]Folhas de Horas'!$D$2:$D$10000))</f>
        <v>1</v>
      </c>
      <c r="G38">
        <f>SUMPRODUCT(('[1]Folhas de Horas'!$A$2:$A$10000&gt;=G$2)*('[1]Folhas de Horas'!$A$2:$A$10000&lt;H$2)*('[1]Folhas de Horas'!$C$2:$C$10000=$B38)*('[1]Folhas de Horas'!$D$2:$D$10000))</f>
        <v>25.5</v>
      </c>
      <c r="H38">
        <f>SUMPRODUCT(('[1]Folhas de Horas'!$A$2:$A$10000&gt;=H$2)*('[1]Folhas de Horas'!$A$2:$A$10000&lt;I$2)*('[1]Folhas de Horas'!$C$2:$C$10000=$B38)*('[1]Folhas de Horas'!$D$2:$D$10000))</f>
        <v>19</v>
      </c>
      <c r="I38">
        <f>SUMPRODUCT(('[1]Folhas de Horas'!$A$2:$A$10000&gt;=I$2)*('[1]Folhas de Horas'!$A$2:$A$10000&lt;J$2)*('[1]Folhas de Horas'!$C$2:$C$10000=$B38)*('[1]Folhas de Horas'!$D$2:$D$10000))</f>
        <v>2.5</v>
      </c>
      <c r="J38">
        <f>SUMPRODUCT(('[1]Folhas de Horas'!$A$2:$A$10000&gt;=J$2)*('[1]Folhas de Horas'!$A$2:$A$10000&lt;K$2)*('[1]Folhas de Horas'!$C$2:$C$10000=$B38)*('[1]Folhas de Horas'!$D$2:$D$10000))</f>
        <v>2.5</v>
      </c>
      <c r="K38">
        <f>SUMPRODUCT(('[1]Folhas de Horas'!$A$2:$A$10000&gt;=K$2)*('[1]Folhas de Horas'!$A$2:$A$10000&lt;L$2)*('[1]Folhas de Horas'!$C$2:$C$10000=$B38)*('[1]Folhas de Horas'!$D$2:$D$10000))</f>
        <v>0</v>
      </c>
      <c r="L38">
        <f>SUMPRODUCT(('[1]Folhas de Horas'!$A$2:$A$10000&gt;=L$2)*('[1]Folhas de Horas'!$A$2:$A$10000&lt;M$2)*('[1]Folhas de Horas'!$C$2:$C$10000=$B38)*('[1]Folhas de Horas'!$D$2:$D$10000))</f>
        <v>0</v>
      </c>
      <c r="M38">
        <f>SUMPRODUCT(('[1]Folhas de Horas'!$A$2:$A$10000&gt;=M$2)*('[1]Folhas de Horas'!$A$2:$A$10000&lt;N$2)*('[1]Folhas de Horas'!$C$2:$C$10000=$B38)*('[1]Folhas de Horas'!$D$2:$D$10000))</f>
        <v>0</v>
      </c>
      <c r="N38">
        <f>SUMPRODUCT(('[1]Folhas de Horas'!$A$2:$A$10000&gt;=N$2)*('[1]Folhas de Horas'!$A$2:$A$10000&lt;O$2)*('[1]Folhas de Horas'!$C$2:$C$10000=$B38)*('[1]Folhas de Horas'!$D$2:$D$10000))</f>
        <v>0</v>
      </c>
      <c r="O38">
        <f>SUMPRODUCT(('[1]Folhas de Horas'!$A$2:$A$10000&gt;=O$2)*('[1]Folhas de Horas'!$A$2:$A$10000&lt;P$2)*('[1]Folhas de Horas'!$C$2:$C$10000=$B38)*('[1]Folhas de Horas'!$D$2:$D$10000))</f>
        <v>0</v>
      </c>
      <c r="P38">
        <f>SUMPRODUCT(('[1]Folhas de Horas'!$A$2:$A$10000&gt;=P$2)*('[1]Folhas de Horas'!$A$2:$A$10000&lt;Q$2)*('[1]Folhas de Horas'!$C$2:$C$10000=$B38)*('[1]Folhas de Horas'!$D$2:$D$10000))</f>
        <v>0</v>
      </c>
      <c r="Q38">
        <f>SUMPRODUCT(('[1]Folhas de Horas'!$A$2:$A$10000&gt;=Q$2)*('[1]Folhas de Horas'!$A$2:$A$10000&lt;R$2)*('[1]Folhas de Horas'!$C$2:$C$10000=$B38)*('[1]Folhas de Horas'!$D$2:$D$10000))</f>
        <v>0</v>
      </c>
      <c r="R38">
        <f>SUMPRODUCT(('[1]Folhas de Horas'!$A$2:$A$10000&gt;=R$2)*('[1]Folhas de Horas'!$A$2:$A$10000&lt;S$2)*('[1]Folhas de Horas'!$C$2:$C$10000=$B38)*('[1]Folhas de Horas'!$D$2:$D$10000))</f>
        <v>0</v>
      </c>
      <c r="S38">
        <f>SUMPRODUCT(('[1]Folhas de Horas'!$A$2:$A$10000&gt;=S$2)*('[1]Folhas de Horas'!$A$2:$A$10000&lt;T$2)*('[1]Folhas de Horas'!$C$2:$C$10000=$B38)*('[1]Folhas de Horas'!$D$2:$D$10000))</f>
        <v>0</v>
      </c>
      <c r="T38">
        <f>SUMPRODUCT(('[1]Folhas de Horas'!$A$2:$A$10000&gt;=T$2)*('[1]Folhas de Horas'!$A$2:$A$10000&lt;U$2)*('[1]Folhas de Horas'!$C$2:$C$10000=$B38)*('[1]Folhas de Horas'!$D$2:$D$10000))</f>
        <v>0</v>
      </c>
      <c r="U38">
        <f>SUMPRODUCT(('[1]Folhas de Horas'!$A$2:$A$10000&gt;=U$2)*('[1]Folhas de Horas'!$A$2:$A$10000&lt;V$2)*('[1]Folhas de Horas'!$C$2:$C$10000=$B38)*('[1]Folhas de Horas'!$D$2:$D$10000))</f>
        <v>0</v>
      </c>
      <c r="V38">
        <f>SUMPRODUCT(('[1]Folhas de Horas'!$A$2:$A$10000&gt;=V$2)*('[1]Folhas de Horas'!$A$2:$A$10000&lt;W$2)*('[1]Folhas de Horas'!$C$2:$C$10000=$B38)*('[1]Folhas de Horas'!$D$2:$D$10000))</f>
        <v>0</v>
      </c>
      <c r="W38">
        <f>SUMPRODUCT(('[1]Folhas de Horas'!$A$2:$A$10000&gt;=W$2)*('[1]Folhas de Horas'!$A$2:$A$10000&lt;X$2)*('[1]Folhas de Horas'!$C$2:$C$10000=$B38)*('[1]Folhas de Horas'!$D$2:$D$10000))</f>
        <v>0</v>
      </c>
      <c r="X38">
        <f>SUMPRODUCT(('[1]Folhas de Horas'!$A$2:$A$10000&gt;=X$2)*('[1]Folhas de Horas'!$A$2:$A$10000&lt;Y$2)*('[1]Folhas de Horas'!$C$2:$C$10000=$B38)*('[1]Folhas de Horas'!$D$2:$D$10000))</f>
        <v>0</v>
      </c>
      <c r="Y38">
        <f>SUMPRODUCT(('[1]Folhas de Horas'!$A$2:$A$10000&gt;=Y$2)*('[1]Folhas de Horas'!$A$2:$A$10000&lt;Z$2)*('[1]Folhas de Horas'!$C$2:$C$10000=$B38)*('[1]Folhas de Horas'!$D$2:$D$10000))</f>
        <v>0</v>
      </c>
      <c r="Z38">
        <f>SUMPRODUCT(('[1]Folhas de Horas'!$A$2:$A$10000&gt;=Z$2)*('[1]Folhas de Horas'!$A$2:$A$10000&lt;AA$2)*('[1]Folhas de Horas'!$C$2:$C$10000=$B38)*('[1]Folhas de Horas'!$D$2:$D$10000))</f>
        <v>0</v>
      </c>
    </row>
    <row r="39" spans="2:26">
      <c r="B39">
        <v>0</v>
      </c>
      <c r="C39">
        <f>SUMPRODUCT(('[1]Folhas de Horas'!$A$2:$A$10000&gt;=C$2)*('[1]Folhas de Horas'!$A$2:$A$10000&lt;D$2)*('[1]Folhas de Horas'!$C$2:$C$10000=$B39)*('[1]Folhas de Horas'!$D$2:$D$10000))</f>
        <v>0</v>
      </c>
      <c r="D39">
        <f>SUMPRODUCT(('[1]Folhas de Horas'!$A$2:$A$10000&gt;=D$2)*('[1]Folhas de Horas'!$A$2:$A$10000&lt;E$2)*('[1]Folhas de Horas'!$C$2:$C$10000=$B39)*('[1]Folhas de Horas'!$D$2:$D$10000))</f>
        <v>0</v>
      </c>
      <c r="E39">
        <f>SUMPRODUCT(('[1]Folhas de Horas'!$A$2:$A$10000&gt;=E$2)*('[1]Folhas de Horas'!$A$2:$A$10000&lt;F$2)*('[1]Folhas de Horas'!$C$2:$C$10000=$B39)*('[1]Folhas de Horas'!$D$2:$D$10000))</f>
        <v>0</v>
      </c>
      <c r="F39">
        <f>SUMPRODUCT(('[1]Folhas de Horas'!$A$2:$A$10000&gt;=F$2)*('[1]Folhas de Horas'!$A$2:$A$10000&lt;G$2)*('[1]Folhas de Horas'!$C$2:$C$10000=$B39)*('[1]Folhas de Horas'!$D$2:$D$10000))</f>
        <v>0</v>
      </c>
      <c r="G39">
        <f>SUMPRODUCT(('[1]Folhas de Horas'!$A$2:$A$10000&gt;=G$2)*('[1]Folhas de Horas'!$A$2:$A$10000&lt;H$2)*('[1]Folhas de Horas'!$C$2:$C$10000=$B39)*('[1]Folhas de Horas'!$D$2:$D$10000))</f>
        <v>0</v>
      </c>
      <c r="H39">
        <f>SUMPRODUCT(('[1]Folhas de Horas'!$A$2:$A$10000&gt;=H$2)*('[1]Folhas de Horas'!$A$2:$A$10000&lt;I$2)*('[1]Folhas de Horas'!$C$2:$C$10000=$B39)*('[1]Folhas de Horas'!$D$2:$D$10000))</f>
        <v>0</v>
      </c>
      <c r="I39">
        <f>SUMPRODUCT(('[1]Folhas de Horas'!$A$2:$A$10000&gt;=I$2)*('[1]Folhas de Horas'!$A$2:$A$10000&lt;J$2)*('[1]Folhas de Horas'!$C$2:$C$10000=$B39)*('[1]Folhas de Horas'!$D$2:$D$10000))</f>
        <v>0</v>
      </c>
      <c r="J39">
        <f>SUMPRODUCT(('[1]Folhas de Horas'!$A$2:$A$10000&gt;=J$2)*('[1]Folhas de Horas'!$A$2:$A$10000&lt;K$2)*('[1]Folhas de Horas'!$C$2:$C$10000=$B39)*('[1]Folhas de Horas'!$D$2:$D$10000))</f>
        <v>0</v>
      </c>
      <c r="K39">
        <f>SUMPRODUCT(('[1]Folhas de Horas'!$A$2:$A$10000&gt;=K$2)*('[1]Folhas de Horas'!$A$2:$A$10000&lt;L$2)*('[1]Folhas de Horas'!$C$2:$C$10000=$B39)*('[1]Folhas de Horas'!$D$2:$D$10000))</f>
        <v>0</v>
      </c>
      <c r="L39">
        <f>SUMPRODUCT(('[1]Folhas de Horas'!$A$2:$A$10000&gt;=L$2)*('[1]Folhas de Horas'!$A$2:$A$10000&lt;M$2)*('[1]Folhas de Horas'!$C$2:$C$10000=$B39)*('[1]Folhas de Horas'!$D$2:$D$10000))</f>
        <v>0</v>
      </c>
      <c r="M39">
        <f>SUMPRODUCT(('[1]Folhas de Horas'!$A$2:$A$10000&gt;=M$2)*('[1]Folhas de Horas'!$A$2:$A$10000&lt;N$2)*('[1]Folhas de Horas'!$C$2:$C$10000=$B39)*('[1]Folhas de Horas'!$D$2:$D$10000))</f>
        <v>0</v>
      </c>
      <c r="N39">
        <f>SUMPRODUCT(('[1]Folhas de Horas'!$A$2:$A$10000&gt;=N$2)*('[1]Folhas de Horas'!$A$2:$A$10000&lt;O$2)*('[1]Folhas de Horas'!$C$2:$C$10000=$B39)*('[1]Folhas de Horas'!$D$2:$D$10000))</f>
        <v>0</v>
      </c>
      <c r="O39">
        <f>SUMPRODUCT(('[1]Folhas de Horas'!$A$2:$A$10000&gt;=O$2)*('[1]Folhas de Horas'!$A$2:$A$10000&lt;P$2)*('[1]Folhas de Horas'!$C$2:$C$10000=$B39)*('[1]Folhas de Horas'!$D$2:$D$10000))</f>
        <v>0</v>
      </c>
      <c r="P39">
        <f>SUMPRODUCT(('[1]Folhas de Horas'!$A$2:$A$10000&gt;=P$2)*('[1]Folhas de Horas'!$A$2:$A$10000&lt;Q$2)*('[1]Folhas de Horas'!$C$2:$C$10000=$B39)*('[1]Folhas de Horas'!$D$2:$D$10000))</f>
        <v>0</v>
      </c>
      <c r="Q39">
        <f>SUMPRODUCT(('[1]Folhas de Horas'!$A$2:$A$10000&gt;=Q$2)*('[1]Folhas de Horas'!$A$2:$A$10000&lt;R$2)*('[1]Folhas de Horas'!$C$2:$C$10000=$B39)*('[1]Folhas de Horas'!$D$2:$D$10000))</f>
        <v>0</v>
      </c>
      <c r="R39">
        <f>SUMPRODUCT(('[1]Folhas de Horas'!$A$2:$A$10000&gt;=R$2)*('[1]Folhas de Horas'!$A$2:$A$10000&lt;S$2)*('[1]Folhas de Horas'!$C$2:$C$10000=$B39)*('[1]Folhas de Horas'!$D$2:$D$10000))</f>
        <v>0</v>
      </c>
      <c r="S39">
        <f>SUMPRODUCT(('[1]Folhas de Horas'!$A$2:$A$10000&gt;=S$2)*('[1]Folhas de Horas'!$A$2:$A$10000&lt;T$2)*('[1]Folhas de Horas'!$C$2:$C$10000=$B39)*('[1]Folhas de Horas'!$D$2:$D$10000))</f>
        <v>0</v>
      </c>
      <c r="T39">
        <f>SUMPRODUCT(('[1]Folhas de Horas'!$A$2:$A$10000&gt;=T$2)*('[1]Folhas de Horas'!$A$2:$A$10000&lt;U$2)*('[1]Folhas de Horas'!$C$2:$C$10000=$B39)*('[1]Folhas de Horas'!$D$2:$D$10000))</f>
        <v>0</v>
      </c>
      <c r="U39">
        <f>SUMPRODUCT(('[1]Folhas de Horas'!$A$2:$A$10000&gt;=U$2)*('[1]Folhas de Horas'!$A$2:$A$10000&lt;V$2)*('[1]Folhas de Horas'!$C$2:$C$10000=$B39)*('[1]Folhas de Horas'!$D$2:$D$10000))</f>
        <v>0</v>
      </c>
      <c r="V39">
        <f>SUMPRODUCT(('[1]Folhas de Horas'!$A$2:$A$10000&gt;=V$2)*('[1]Folhas de Horas'!$A$2:$A$10000&lt;W$2)*('[1]Folhas de Horas'!$C$2:$C$10000=$B39)*('[1]Folhas de Horas'!$D$2:$D$10000))</f>
        <v>0</v>
      </c>
      <c r="W39">
        <f>SUMPRODUCT(('[1]Folhas de Horas'!$A$2:$A$10000&gt;=W$2)*('[1]Folhas de Horas'!$A$2:$A$10000&lt;X$2)*('[1]Folhas de Horas'!$C$2:$C$10000=$B39)*('[1]Folhas de Horas'!$D$2:$D$10000))</f>
        <v>0</v>
      </c>
      <c r="X39">
        <f>SUMPRODUCT(('[1]Folhas de Horas'!$A$2:$A$10000&gt;=X$2)*('[1]Folhas de Horas'!$A$2:$A$10000&lt;Y$2)*('[1]Folhas de Horas'!$C$2:$C$10000=$B39)*('[1]Folhas de Horas'!$D$2:$D$10000))</f>
        <v>0</v>
      </c>
      <c r="Y39">
        <f>SUMPRODUCT(('[1]Folhas de Horas'!$A$2:$A$10000&gt;=Y$2)*('[1]Folhas de Horas'!$A$2:$A$10000&lt;Z$2)*('[1]Folhas de Horas'!$C$2:$C$10000=$B39)*('[1]Folhas de Horas'!$D$2:$D$10000))</f>
        <v>0</v>
      </c>
      <c r="Z39">
        <f>SUMPRODUCT(('[1]Folhas de Horas'!$A$2:$A$10000&gt;=Z$2)*('[1]Folhas de Horas'!$A$2:$A$10000&lt;AA$2)*('[1]Folhas de Horas'!$C$2:$C$10000=$B39)*('[1]Folhas de Horas'!$D$2:$D$10000))</f>
        <v>0</v>
      </c>
    </row>
    <row r="40" spans="2:26">
      <c r="B40">
        <v>0</v>
      </c>
      <c r="C40">
        <f>SUMPRODUCT(('[1]Folhas de Horas'!$A$2:$A$10000&gt;=C$2)*('[1]Folhas de Horas'!$A$2:$A$10000&lt;D$2)*('[1]Folhas de Horas'!$C$2:$C$10000=$B40)*('[1]Folhas de Horas'!$D$2:$D$10000))</f>
        <v>0</v>
      </c>
      <c r="D40">
        <f>SUMPRODUCT(('[1]Folhas de Horas'!$A$2:$A$10000&gt;=D$2)*('[1]Folhas de Horas'!$A$2:$A$10000&lt;E$2)*('[1]Folhas de Horas'!$C$2:$C$10000=$B40)*('[1]Folhas de Horas'!$D$2:$D$10000))</f>
        <v>0</v>
      </c>
      <c r="E40">
        <f>SUMPRODUCT(('[1]Folhas de Horas'!$A$2:$A$10000&gt;=E$2)*('[1]Folhas de Horas'!$A$2:$A$10000&lt;F$2)*('[1]Folhas de Horas'!$C$2:$C$10000=$B40)*('[1]Folhas de Horas'!$D$2:$D$10000))</f>
        <v>0</v>
      </c>
      <c r="F40">
        <f>SUMPRODUCT(('[1]Folhas de Horas'!$A$2:$A$10000&gt;=F$2)*('[1]Folhas de Horas'!$A$2:$A$10000&lt;G$2)*('[1]Folhas de Horas'!$C$2:$C$10000=$B40)*('[1]Folhas de Horas'!$D$2:$D$10000))</f>
        <v>0</v>
      </c>
      <c r="G40">
        <f>SUMPRODUCT(('[1]Folhas de Horas'!$A$2:$A$10000&gt;=G$2)*('[1]Folhas de Horas'!$A$2:$A$10000&lt;H$2)*('[1]Folhas de Horas'!$C$2:$C$10000=$B40)*('[1]Folhas de Horas'!$D$2:$D$10000))</f>
        <v>0</v>
      </c>
      <c r="H40">
        <f>SUMPRODUCT(('[1]Folhas de Horas'!$A$2:$A$10000&gt;=H$2)*('[1]Folhas de Horas'!$A$2:$A$10000&lt;I$2)*('[1]Folhas de Horas'!$C$2:$C$10000=$B40)*('[1]Folhas de Horas'!$D$2:$D$10000))</f>
        <v>0</v>
      </c>
      <c r="I40">
        <f>SUMPRODUCT(('[1]Folhas de Horas'!$A$2:$A$10000&gt;=I$2)*('[1]Folhas de Horas'!$A$2:$A$10000&lt;J$2)*('[1]Folhas de Horas'!$C$2:$C$10000=$B40)*('[1]Folhas de Horas'!$D$2:$D$10000))</f>
        <v>0</v>
      </c>
      <c r="J40">
        <f>SUMPRODUCT(('[1]Folhas de Horas'!$A$2:$A$10000&gt;=J$2)*('[1]Folhas de Horas'!$A$2:$A$10000&lt;K$2)*('[1]Folhas de Horas'!$C$2:$C$10000=$B40)*('[1]Folhas de Horas'!$D$2:$D$10000))</f>
        <v>0</v>
      </c>
      <c r="K40">
        <f>SUMPRODUCT(('[1]Folhas de Horas'!$A$2:$A$10000&gt;=K$2)*('[1]Folhas de Horas'!$A$2:$A$10000&lt;L$2)*('[1]Folhas de Horas'!$C$2:$C$10000=$B40)*('[1]Folhas de Horas'!$D$2:$D$10000))</f>
        <v>0</v>
      </c>
      <c r="L40">
        <f>SUMPRODUCT(('[1]Folhas de Horas'!$A$2:$A$10000&gt;=L$2)*('[1]Folhas de Horas'!$A$2:$A$10000&lt;M$2)*('[1]Folhas de Horas'!$C$2:$C$10000=$B40)*('[1]Folhas de Horas'!$D$2:$D$10000))</f>
        <v>0</v>
      </c>
      <c r="M40">
        <f>SUMPRODUCT(('[1]Folhas de Horas'!$A$2:$A$10000&gt;=M$2)*('[1]Folhas de Horas'!$A$2:$A$10000&lt;N$2)*('[1]Folhas de Horas'!$C$2:$C$10000=$B40)*('[1]Folhas de Horas'!$D$2:$D$10000))</f>
        <v>0</v>
      </c>
      <c r="N40">
        <f>SUMPRODUCT(('[1]Folhas de Horas'!$A$2:$A$10000&gt;=N$2)*('[1]Folhas de Horas'!$A$2:$A$10000&lt;O$2)*('[1]Folhas de Horas'!$C$2:$C$10000=$B40)*('[1]Folhas de Horas'!$D$2:$D$10000))</f>
        <v>0</v>
      </c>
      <c r="O40">
        <f>SUMPRODUCT(('[1]Folhas de Horas'!$A$2:$A$10000&gt;=O$2)*('[1]Folhas de Horas'!$A$2:$A$10000&lt;P$2)*('[1]Folhas de Horas'!$C$2:$C$10000=$B40)*('[1]Folhas de Horas'!$D$2:$D$10000))</f>
        <v>0</v>
      </c>
      <c r="P40">
        <f>SUMPRODUCT(('[1]Folhas de Horas'!$A$2:$A$10000&gt;=P$2)*('[1]Folhas de Horas'!$A$2:$A$10000&lt;Q$2)*('[1]Folhas de Horas'!$C$2:$C$10000=$B40)*('[1]Folhas de Horas'!$D$2:$D$10000))</f>
        <v>0</v>
      </c>
      <c r="Q40">
        <f>SUMPRODUCT(('[1]Folhas de Horas'!$A$2:$A$10000&gt;=Q$2)*('[1]Folhas de Horas'!$A$2:$A$10000&lt;R$2)*('[1]Folhas de Horas'!$C$2:$C$10000=$B40)*('[1]Folhas de Horas'!$D$2:$D$10000))</f>
        <v>0</v>
      </c>
      <c r="R40">
        <f>SUMPRODUCT(('[1]Folhas de Horas'!$A$2:$A$10000&gt;=R$2)*('[1]Folhas de Horas'!$A$2:$A$10000&lt;S$2)*('[1]Folhas de Horas'!$C$2:$C$10000=$B40)*('[1]Folhas de Horas'!$D$2:$D$10000))</f>
        <v>0</v>
      </c>
      <c r="S40">
        <f>SUMPRODUCT(('[1]Folhas de Horas'!$A$2:$A$10000&gt;=S$2)*('[1]Folhas de Horas'!$A$2:$A$10000&lt;T$2)*('[1]Folhas de Horas'!$C$2:$C$10000=$B40)*('[1]Folhas de Horas'!$D$2:$D$10000))</f>
        <v>0</v>
      </c>
      <c r="T40">
        <f>SUMPRODUCT(('[1]Folhas de Horas'!$A$2:$A$10000&gt;=T$2)*('[1]Folhas de Horas'!$A$2:$A$10000&lt;U$2)*('[1]Folhas de Horas'!$C$2:$C$10000=$B40)*('[1]Folhas de Horas'!$D$2:$D$10000))</f>
        <v>0</v>
      </c>
      <c r="U40">
        <f>SUMPRODUCT(('[1]Folhas de Horas'!$A$2:$A$10000&gt;=U$2)*('[1]Folhas de Horas'!$A$2:$A$10000&lt;V$2)*('[1]Folhas de Horas'!$C$2:$C$10000=$B40)*('[1]Folhas de Horas'!$D$2:$D$10000))</f>
        <v>0</v>
      </c>
      <c r="V40">
        <f>SUMPRODUCT(('[1]Folhas de Horas'!$A$2:$A$10000&gt;=V$2)*('[1]Folhas de Horas'!$A$2:$A$10000&lt;W$2)*('[1]Folhas de Horas'!$C$2:$C$10000=$B40)*('[1]Folhas de Horas'!$D$2:$D$10000))</f>
        <v>0</v>
      </c>
      <c r="W40">
        <f>SUMPRODUCT(('[1]Folhas de Horas'!$A$2:$A$10000&gt;=W$2)*('[1]Folhas de Horas'!$A$2:$A$10000&lt;X$2)*('[1]Folhas de Horas'!$C$2:$C$10000=$B40)*('[1]Folhas de Horas'!$D$2:$D$10000))</f>
        <v>0</v>
      </c>
      <c r="X40">
        <f>SUMPRODUCT(('[1]Folhas de Horas'!$A$2:$A$10000&gt;=X$2)*('[1]Folhas de Horas'!$A$2:$A$10000&lt;Y$2)*('[1]Folhas de Horas'!$C$2:$C$10000=$B40)*('[1]Folhas de Horas'!$D$2:$D$10000))</f>
        <v>0</v>
      </c>
      <c r="Y40">
        <f>SUMPRODUCT(('[1]Folhas de Horas'!$A$2:$A$10000&gt;=Y$2)*('[1]Folhas de Horas'!$A$2:$A$10000&lt;Z$2)*('[1]Folhas de Horas'!$C$2:$C$10000=$B40)*('[1]Folhas de Horas'!$D$2:$D$10000))</f>
        <v>0</v>
      </c>
      <c r="Z40">
        <f>SUMPRODUCT(('[1]Folhas de Horas'!$A$2:$A$10000&gt;=Z$2)*('[1]Folhas de Horas'!$A$2:$A$10000&lt;AA$2)*('[1]Folhas de Horas'!$C$2:$C$10000=$B40)*('[1]Folhas de Horas'!$D$2:$D$10000))</f>
        <v>0</v>
      </c>
    </row>
    <row r="41" spans="2:26">
      <c r="B41">
        <v>0</v>
      </c>
      <c r="C41">
        <f>SUMPRODUCT(('[1]Folhas de Horas'!$A$2:$A$10000&gt;=C$2)*('[1]Folhas de Horas'!$A$2:$A$10000&lt;D$2)*('[1]Folhas de Horas'!$C$2:$C$10000=$B41)*('[1]Folhas de Horas'!$D$2:$D$10000))</f>
        <v>0</v>
      </c>
      <c r="D41">
        <f>SUMPRODUCT(('[1]Folhas de Horas'!$A$2:$A$10000&gt;=D$2)*('[1]Folhas de Horas'!$A$2:$A$10000&lt;E$2)*('[1]Folhas de Horas'!$C$2:$C$10000=$B41)*('[1]Folhas de Horas'!$D$2:$D$10000))</f>
        <v>0</v>
      </c>
      <c r="E41">
        <f>SUMPRODUCT(('[1]Folhas de Horas'!$A$2:$A$10000&gt;=E$2)*('[1]Folhas de Horas'!$A$2:$A$10000&lt;F$2)*('[1]Folhas de Horas'!$C$2:$C$10000=$B41)*('[1]Folhas de Horas'!$D$2:$D$10000))</f>
        <v>0</v>
      </c>
      <c r="F41">
        <f>SUMPRODUCT(('[1]Folhas de Horas'!$A$2:$A$10000&gt;=F$2)*('[1]Folhas de Horas'!$A$2:$A$10000&lt;G$2)*('[1]Folhas de Horas'!$C$2:$C$10000=$B41)*('[1]Folhas de Horas'!$D$2:$D$10000))</f>
        <v>0</v>
      </c>
      <c r="G41">
        <f>SUMPRODUCT(('[1]Folhas de Horas'!$A$2:$A$10000&gt;=G$2)*('[1]Folhas de Horas'!$A$2:$A$10000&lt;H$2)*('[1]Folhas de Horas'!$C$2:$C$10000=$B41)*('[1]Folhas de Horas'!$D$2:$D$10000))</f>
        <v>0</v>
      </c>
      <c r="H41">
        <f>SUMPRODUCT(('[1]Folhas de Horas'!$A$2:$A$10000&gt;=H$2)*('[1]Folhas de Horas'!$A$2:$A$10000&lt;I$2)*('[1]Folhas de Horas'!$C$2:$C$10000=$B41)*('[1]Folhas de Horas'!$D$2:$D$10000))</f>
        <v>0</v>
      </c>
      <c r="I41">
        <f>SUMPRODUCT(('[1]Folhas de Horas'!$A$2:$A$10000&gt;=I$2)*('[1]Folhas de Horas'!$A$2:$A$10000&lt;J$2)*('[1]Folhas de Horas'!$C$2:$C$10000=$B41)*('[1]Folhas de Horas'!$D$2:$D$10000))</f>
        <v>0</v>
      </c>
      <c r="J41">
        <f>SUMPRODUCT(('[1]Folhas de Horas'!$A$2:$A$10000&gt;=J$2)*('[1]Folhas de Horas'!$A$2:$A$10000&lt;K$2)*('[1]Folhas de Horas'!$C$2:$C$10000=$B41)*('[1]Folhas de Horas'!$D$2:$D$10000))</f>
        <v>0</v>
      </c>
      <c r="K41">
        <f>SUMPRODUCT(('[1]Folhas de Horas'!$A$2:$A$10000&gt;=K$2)*('[1]Folhas de Horas'!$A$2:$A$10000&lt;L$2)*('[1]Folhas de Horas'!$C$2:$C$10000=$B41)*('[1]Folhas de Horas'!$D$2:$D$10000))</f>
        <v>0</v>
      </c>
      <c r="L41">
        <f>SUMPRODUCT(('[1]Folhas de Horas'!$A$2:$A$10000&gt;=L$2)*('[1]Folhas de Horas'!$A$2:$A$10000&lt;M$2)*('[1]Folhas de Horas'!$C$2:$C$10000=$B41)*('[1]Folhas de Horas'!$D$2:$D$10000))</f>
        <v>0</v>
      </c>
      <c r="M41">
        <f>SUMPRODUCT(('[1]Folhas de Horas'!$A$2:$A$10000&gt;=M$2)*('[1]Folhas de Horas'!$A$2:$A$10000&lt;N$2)*('[1]Folhas de Horas'!$C$2:$C$10000=$B41)*('[1]Folhas de Horas'!$D$2:$D$10000))</f>
        <v>0</v>
      </c>
      <c r="N41">
        <f>SUMPRODUCT(('[1]Folhas de Horas'!$A$2:$A$10000&gt;=N$2)*('[1]Folhas de Horas'!$A$2:$A$10000&lt;O$2)*('[1]Folhas de Horas'!$C$2:$C$10000=$B41)*('[1]Folhas de Horas'!$D$2:$D$10000))</f>
        <v>0</v>
      </c>
      <c r="O41">
        <f>SUMPRODUCT(('[1]Folhas de Horas'!$A$2:$A$10000&gt;=O$2)*('[1]Folhas de Horas'!$A$2:$A$10000&lt;P$2)*('[1]Folhas de Horas'!$C$2:$C$10000=$B41)*('[1]Folhas de Horas'!$D$2:$D$10000))</f>
        <v>0</v>
      </c>
      <c r="P41">
        <f>SUMPRODUCT(('[1]Folhas de Horas'!$A$2:$A$10000&gt;=P$2)*('[1]Folhas de Horas'!$A$2:$A$10000&lt;Q$2)*('[1]Folhas de Horas'!$C$2:$C$10000=$B41)*('[1]Folhas de Horas'!$D$2:$D$10000))</f>
        <v>0</v>
      </c>
      <c r="Q41">
        <f>SUMPRODUCT(('[1]Folhas de Horas'!$A$2:$A$10000&gt;=Q$2)*('[1]Folhas de Horas'!$A$2:$A$10000&lt;R$2)*('[1]Folhas de Horas'!$C$2:$C$10000=$B41)*('[1]Folhas de Horas'!$D$2:$D$10000))</f>
        <v>0</v>
      </c>
      <c r="R41">
        <f>SUMPRODUCT(('[1]Folhas de Horas'!$A$2:$A$10000&gt;=R$2)*('[1]Folhas de Horas'!$A$2:$A$10000&lt;S$2)*('[1]Folhas de Horas'!$C$2:$C$10000=$B41)*('[1]Folhas de Horas'!$D$2:$D$10000))</f>
        <v>0</v>
      </c>
      <c r="S41">
        <f>SUMPRODUCT(('[1]Folhas de Horas'!$A$2:$A$10000&gt;=S$2)*('[1]Folhas de Horas'!$A$2:$A$10000&lt;T$2)*('[1]Folhas de Horas'!$C$2:$C$10000=$B41)*('[1]Folhas de Horas'!$D$2:$D$10000))</f>
        <v>0</v>
      </c>
      <c r="T41">
        <f>SUMPRODUCT(('[1]Folhas de Horas'!$A$2:$A$10000&gt;=T$2)*('[1]Folhas de Horas'!$A$2:$A$10000&lt;U$2)*('[1]Folhas de Horas'!$C$2:$C$10000=$B41)*('[1]Folhas de Horas'!$D$2:$D$10000))</f>
        <v>0</v>
      </c>
      <c r="U41">
        <f>SUMPRODUCT(('[1]Folhas de Horas'!$A$2:$A$10000&gt;=U$2)*('[1]Folhas de Horas'!$A$2:$A$10000&lt;V$2)*('[1]Folhas de Horas'!$C$2:$C$10000=$B41)*('[1]Folhas de Horas'!$D$2:$D$10000))</f>
        <v>0</v>
      </c>
      <c r="V41">
        <f>SUMPRODUCT(('[1]Folhas de Horas'!$A$2:$A$10000&gt;=V$2)*('[1]Folhas de Horas'!$A$2:$A$10000&lt;W$2)*('[1]Folhas de Horas'!$C$2:$C$10000=$B41)*('[1]Folhas de Horas'!$D$2:$D$10000))</f>
        <v>0</v>
      </c>
      <c r="W41">
        <f>SUMPRODUCT(('[1]Folhas de Horas'!$A$2:$A$10000&gt;=W$2)*('[1]Folhas de Horas'!$A$2:$A$10000&lt;X$2)*('[1]Folhas de Horas'!$C$2:$C$10000=$B41)*('[1]Folhas de Horas'!$D$2:$D$10000))</f>
        <v>0</v>
      </c>
      <c r="X41">
        <f>SUMPRODUCT(('[1]Folhas de Horas'!$A$2:$A$10000&gt;=X$2)*('[1]Folhas de Horas'!$A$2:$A$10000&lt;Y$2)*('[1]Folhas de Horas'!$C$2:$C$10000=$B41)*('[1]Folhas de Horas'!$D$2:$D$10000))</f>
        <v>0</v>
      </c>
      <c r="Y41">
        <f>SUMPRODUCT(('[1]Folhas de Horas'!$A$2:$A$10000&gt;=Y$2)*('[1]Folhas de Horas'!$A$2:$A$10000&lt;Z$2)*('[1]Folhas de Horas'!$C$2:$C$10000=$B41)*('[1]Folhas de Horas'!$D$2:$D$10000))</f>
        <v>0</v>
      </c>
      <c r="Z41">
        <f>SUMPRODUCT(('[1]Folhas de Horas'!$A$2:$A$10000&gt;=Z$2)*('[1]Folhas de Horas'!$A$2:$A$10000&lt;AA$2)*('[1]Folhas de Horas'!$C$2:$C$10000=$B41)*('[1]Folhas de Horas'!$D$2:$D$10000))</f>
        <v>0</v>
      </c>
    </row>
    <row r="42" spans="2:26">
      <c r="B42">
        <v>0</v>
      </c>
    </row>
    <row r="43" spans="2:26">
      <c r="B43">
        <v>0</v>
      </c>
    </row>
    <row r="44" spans="2:26">
      <c r="B44">
        <v>0</v>
      </c>
    </row>
    <row r="45" spans="2:26">
      <c r="B45">
        <v>0</v>
      </c>
    </row>
    <row r="46" spans="2:26">
      <c r="B46">
        <v>0</v>
      </c>
    </row>
    <row r="47" spans="2:26">
      <c r="B47">
        <v>0</v>
      </c>
    </row>
    <row r="48" spans="2:26">
      <c r="B48">
        <v>0</v>
      </c>
    </row>
    <row r="49" spans="2:2">
      <c r="B49">
        <v>0</v>
      </c>
    </row>
    <row r="50" spans="2:2">
      <c r="B50">
        <v>0</v>
      </c>
    </row>
  </sheetData>
  <mergeCells count="2">
    <mergeCell ref="C1:N1"/>
    <mergeCell ref="B1:B2"/>
  </mergeCells>
  <phoneticPr fontId="0" type="noConversion"/>
  <dataValidations count="2">
    <dataValidation type="list" allowBlank="1" showInputMessage="1" showErrorMessage="1" sqref="A9:A11">
      <formula1>$B$4:$B$7</formula1>
    </dataValidation>
    <dataValidation type="list" allowBlank="1" showInputMessage="1" showErrorMessage="1" promptTitle="Nome" prompt="Escolha nome" sqref="A12">
      <formula1>nome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Z25"/>
  <sheetViews>
    <sheetView workbookViewId="0">
      <pane xSplit="3465" topLeftCell="O1"/>
      <selection activeCell="Q18" sqref="Q18"/>
      <selection pane="topRight" activeCell="B1" sqref="B1"/>
    </sheetView>
  </sheetViews>
  <sheetFormatPr defaultRowHeight="15"/>
  <cols>
    <col min="2" max="2" width="20.7109375" bestFit="1" customWidth="1"/>
    <col min="3" max="3" width="9.85546875" bestFit="1" customWidth="1"/>
    <col min="4" max="4" width="12" bestFit="1" customWidth="1"/>
    <col min="10" max="10" width="9.5703125" bestFit="1" customWidth="1"/>
    <col min="11" max="11" width="12.140625" bestFit="1" customWidth="1"/>
    <col min="12" max="12" width="10.85546875" bestFit="1" customWidth="1"/>
    <col min="13" max="13" width="12.85546875" bestFit="1" customWidth="1"/>
    <col min="14" max="15" width="12.5703125" bestFit="1" customWidth="1"/>
    <col min="16" max="16" width="12" bestFit="1" customWidth="1"/>
    <col min="22" max="22" width="9.5703125" bestFit="1" customWidth="1"/>
    <col min="23" max="23" width="12.140625" bestFit="1" customWidth="1"/>
    <col min="24" max="24" width="10.85546875" bestFit="1" customWidth="1"/>
    <col min="25" max="25" width="12.85546875" bestFit="1" customWidth="1"/>
    <col min="26" max="26" width="12.5703125" bestFit="1" customWidth="1"/>
  </cols>
  <sheetData>
    <row r="1" spans="2:26">
      <c r="B1" s="6" t="s">
        <v>0</v>
      </c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2:26">
      <c r="B2" s="6"/>
      <c r="C2" s="3">
        <v>39814</v>
      </c>
      <c r="D2" s="3">
        <v>39845</v>
      </c>
      <c r="E2" s="3">
        <v>39873</v>
      </c>
      <c r="F2" s="3">
        <v>39904</v>
      </c>
      <c r="G2" s="3">
        <v>39934</v>
      </c>
      <c r="H2" s="3">
        <v>39965</v>
      </c>
      <c r="I2" s="3">
        <v>39995</v>
      </c>
      <c r="J2" s="3">
        <v>40026</v>
      </c>
      <c r="K2" s="3">
        <v>40057</v>
      </c>
      <c r="L2" s="3">
        <v>40087</v>
      </c>
      <c r="M2" s="3">
        <v>40118</v>
      </c>
      <c r="N2" s="3">
        <v>40148</v>
      </c>
      <c r="O2" s="3">
        <v>40179</v>
      </c>
      <c r="P2" s="3">
        <v>40210</v>
      </c>
      <c r="Q2" s="3">
        <v>40238</v>
      </c>
      <c r="R2" s="3">
        <v>40269</v>
      </c>
      <c r="S2" s="3">
        <v>40299</v>
      </c>
      <c r="T2" s="3">
        <v>40330</v>
      </c>
      <c r="U2" s="3">
        <v>40360</v>
      </c>
      <c r="V2" s="3">
        <v>40391</v>
      </c>
      <c r="W2" s="3">
        <v>40422</v>
      </c>
      <c r="X2" s="3">
        <v>40452</v>
      </c>
      <c r="Y2" s="3">
        <v>40483</v>
      </c>
      <c r="Z2" s="3">
        <v>40513</v>
      </c>
    </row>
    <row r="3" spans="2:26">
      <c r="B3" t="str">
        <f t="array" ref="B3:B25">Pessoas</f>
        <v>Ana Rosa Trancoso</v>
      </c>
      <c r="C3">
        <f>SUMPRODUCT(('[1]Folhas de Horas'!$A$2:$A$10000&gt;=C$2)*('[1]Folhas de Horas'!$A$2:$A$10000&lt;D$2)*('[1]Folhas de Horas'!$B$2:$B$10000=$B3)*('[1]Folhas de Horas'!$D$2:$D$10000))</f>
        <v>0</v>
      </c>
      <c r="D3">
        <f>SUMPRODUCT(('[1]Folhas de Horas'!$A$2:$A$10000&gt;=D$2)*('[1]Folhas de Horas'!$A$2:$A$10000&lt;E$2)*('[1]Folhas de Horas'!$B$2:$B$10000=$B3)*('[1]Folhas de Horas'!$D$2:$D$10000))</f>
        <v>0</v>
      </c>
      <c r="E3">
        <f>SUMPRODUCT(('[1]Folhas de Horas'!$A$2:$A$10000&gt;=E$2)*('[1]Folhas de Horas'!$A$2:$A$10000&lt;F$2)*('[1]Folhas de Horas'!$B$2:$B$10000=$B3)*('[1]Folhas de Horas'!$D$2:$D$10000))</f>
        <v>0</v>
      </c>
      <c r="F3">
        <f>SUMPRODUCT(('[1]Folhas de Horas'!$A$2:$A$10000&gt;=F$2)*('[1]Folhas de Horas'!$A$2:$A$10000&lt;G$2)*('[1]Folhas de Horas'!$B$2:$B$10000=$B3)*('[1]Folhas de Horas'!$D$2:$D$10000))</f>
        <v>11</v>
      </c>
      <c r="G3">
        <f>SUMPRODUCT(('[1]Folhas de Horas'!$A$2:$A$10000&gt;=G$2)*('[1]Folhas de Horas'!$A$2:$A$10000&lt;H$2)*('[1]Folhas de Horas'!$B$2:$B$10000=$B3)*('[1]Folhas de Horas'!$D$2:$D$10000))</f>
        <v>20</v>
      </c>
      <c r="H3">
        <f>SUMPRODUCT(('[1]Folhas de Horas'!$A$2:$A$10000&gt;=H$2)*('[1]Folhas de Horas'!$A$2:$A$10000&lt;I$2)*('[1]Folhas de Horas'!$B$2:$B$10000=$B3)*('[1]Folhas de Horas'!$D$2:$D$10000))</f>
        <v>0</v>
      </c>
      <c r="I3">
        <f>SUMPRODUCT(('[1]Folhas de Horas'!$A$2:$A$10000&gt;=I$2)*('[1]Folhas de Horas'!$A$2:$A$10000&lt;J$2)*('[1]Folhas de Horas'!$B$2:$B$10000=$B3)*('[1]Folhas de Horas'!$D$2:$D$10000))</f>
        <v>0</v>
      </c>
      <c r="J3">
        <f>SUMPRODUCT(('[1]Folhas de Horas'!$A$2:$A$10000&gt;=J$2)*('[1]Folhas de Horas'!$A$2:$A$10000&lt;K$2)*('[1]Folhas de Horas'!$B$2:$B$10000=$B3)*('[1]Folhas de Horas'!$D$2:$D$10000))</f>
        <v>0</v>
      </c>
      <c r="K3">
        <f>SUMPRODUCT(('[1]Folhas de Horas'!$A$2:$A$10000&gt;=K$2)*('[1]Folhas de Horas'!$A$2:$A$10000&lt;L$2)*('[1]Folhas de Horas'!$B$2:$B$10000=$B3)*('[1]Folhas de Horas'!$D$2:$D$10000))</f>
        <v>0</v>
      </c>
      <c r="L3">
        <f>SUMPRODUCT(('[1]Folhas de Horas'!$A$2:$A$10000&gt;=L$2)*('[1]Folhas de Horas'!$A$2:$A$10000&lt;M$2)*('[1]Folhas de Horas'!$B$2:$B$10000=$B3)*('[1]Folhas de Horas'!$D$2:$D$10000))</f>
        <v>0</v>
      </c>
      <c r="M3">
        <f>SUMPRODUCT(('[1]Folhas de Horas'!$A$2:$A$10000&gt;=M$2)*('[1]Folhas de Horas'!$A$2:$A$10000&lt;N$2)*('[1]Folhas de Horas'!$B$2:$B$10000=$B3)*('[1]Folhas de Horas'!$D$2:$D$10000))</f>
        <v>0</v>
      </c>
      <c r="N3">
        <f>SUMPRODUCT(('[1]Folhas de Horas'!$A$2:$A$10000&gt;=N$2)*('[1]Folhas de Horas'!$A$2:$A$10000&lt;O$2)*('[1]Folhas de Horas'!$B$2:$B$10000=$B3)*('[1]Folhas de Horas'!$D$2:$D$10000))</f>
        <v>0</v>
      </c>
      <c r="O3">
        <f>SUMPRODUCT(('[1]Folhas de Horas'!$A$2:$A$10000&gt;=O$2)*('[1]Folhas de Horas'!$A$2:$A$10000&lt;P$2)*('[1]Folhas de Horas'!$B$2:$B$10000=$B3)*('[1]Folhas de Horas'!$D$2:$D$10000))</f>
        <v>0</v>
      </c>
      <c r="P3">
        <f>SUMPRODUCT(('[1]Folhas de Horas'!$A$2:$A$10000&gt;=P$2)*('[1]Folhas de Horas'!$A$2:$A$10000&lt;Q$2)*('[1]Folhas de Horas'!$B$2:$B$10000=$B3)*('[1]Folhas de Horas'!$D$2:$D$10000))</f>
        <v>0</v>
      </c>
      <c r="Q3">
        <f>SUMPRODUCT(('[1]Folhas de Horas'!$A$2:$A$10000&gt;=Q$2)*('[1]Folhas de Horas'!$A$2:$A$10000&lt;R$2)*('[1]Folhas de Horas'!$B$2:$B$10000=$B3)*('[1]Folhas de Horas'!$D$2:$D$10000))</f>
        <v>0</v>
      </c>
      <c r="R3">
        <f>SUMPRODUCT(('[1]Folhas de Horas'!$A$2:$A$10000&gt;=R$2)*('[1]Folhas de Horas'!$A$2:$A$10000&lt;S$2)*('[1]Folhas de Horas'!$B$2:$B$10000=$B3)*('[1]Folhas de Horas'!$D$2:$D$10000))</f>
        <v>0</v>
      </c>
      <c r="S3">
        <f>SUMPRODUCT(('[1]Folhas de Horas'!$A$2:$A$10000&gt;=S$2)*('[1]Folhas de Horas'!$A$2:$A$10000&lt;T$2)*('[1]Folhas de Horas'!$B$2:$B$10000=$B3)*('[1]Folhas de Horas'!$D$2:$D$10000))</f>
        <v>0</v>
      </c>
      <c r="T3">
        <f>SUMPRODUCT(('[1]Folhas de Horas'!$A$2:$A$10000&gt;=T$2)*('[1]Folhas de Horas'!$A$2:$A$10000&lt;U$2)*('[1]Folhas de Horas'!$B$2:$B$10000=$B3)*('[1]Folhas de Horas'!$D$2:$D$10000))</f>
        <v>0</v>
      </c>
      <c r="U3">
        <f>SUMPRODUCT(('[1]Folhas de Horas'!$A$2:$A$10000&gt;=U$2)*('[1]Folhas de Horas'!$A$2:$A$10000&lt;V$2)*('[1]Folhas de Horas'!$B$2:$B$10000=$B3)*('[1]Folhas de Horas'!$D$2:$D$10000))</f>
        <v>0</v>
      </c>
      <c r="V3">
        <f>SUMPRODUCT(('[1]Folhas de Horas'!$A$2:$A$10000&gt;=V$2)*('[1]Folhas de Horas'!$A$2:$A$10000&lt;W$2)*('[1]Folhas de Horas'!$B$2:$B$10000=$B3)*('[1]Folhas de Horas'!$D$2:$D$10000))</f>
        <v>0</v>
      </c>
      <c r="W3">
        <f>SUMPRODUCT(('[1]Folhas de Horas'!$A$2:$A$10000&gt;=W$2)*('[1]Folhas de Horas'!$A$2:$A$10000&lt;X$2)*('[1]Folhas de Horas'!$B$2:$B$10000=$B3)*('[1]Folhas de Horas'!$D$2:$D$10000))</f>
        <v>0</v>
      </c>
      <c r="X3">
        <f>SUMPRODUCT(('[1]Folhas de Horas'!$A$2:$A$10000&gt;=X$2)*('[1]Folhas de Horas'!$A$2:$A$10000&lt;Y$2)*('[1]Folhas de Horas'!$B$2:$B$10000=$B3)*('[1]Folhas de Horas'!$D$2:$D$10000))</f>
        <v>0</v>
      </c>
      <c r="Y3">
        <f>SUMPRODUCT(('[1]Folhas de Horas'!$A$2:$A$10000&gt;=Y$2)*('[1]Folhas de Horas'!$A$2:$A$10000&lt;Z$2)*('[1]Folhas de Horas'!$B$2:$B$10000=$B3)*('[1]Folhas de Horas'!$D$2:$D$10000))</f>
        <v>0</v>
      </c>
      <c r="Z3">
        <f>SUMPRODUCT(('[1]Folhas de Horas'!$A$2:$A$10000&gt;=Z$2)*('[1]Folhas de Horas'!$A$2:$A$10000&lt;AA$2)*('[1]Folhas de Horas'!$B$2:$B$10000=$B3)*('[1]Folhas de Horas'!$D$2:$D$10000))</f>
        <v>0</v>
      </c>
    </row>
    <row r="4" spans="2:26">
      <c r="B4" t="str">
        <v>Andreia Amaral</v>
      </c>
      <c r="C4">
        <f>SUMPRODUCT(('[1]Folhas de Horas'!$A$2:$A$10000&gt;=C$2)*('[1]Folhas de Horas'!$A$2:$A$10000&lt;D$2)*('[1]Folhas de Horas'!$B$2:$B$10000=$B4)*('[1]Folhas de Horas'!$D$2:$D$10000))</f>
        <v>0</v>
      </c>
      <c r="D4">
        <f>SUMPRODUCT(('[1]Folhas de Horas'!$A$2:$A$10000&gt;=D$2)*('[1]Folhas de Horas'!$A$2:$A$10000&lt;E$2)*('[1]Folhas de Horas'!$B$2:$B$10000=$B4)*('[1]Folhas de Horas'!$D$2:$D$10000))</f>
        <v>0</v>
      </c>
      <c r="E4">
        <f>SUMPRODUCT(('[1]Folhas de Horas'!$A$2:$A$10000&gt;=E$2)*('[1]Folhas de Horas'!$A$2:$A$10000&lt;F$2)*('[1]Folhas de Horas'!$B$2:$B$10000=$B4)*('[1]Folhas de Horas'!$D$2:$D$10000))</f>
        <v>0</v>
      </c>
      <c r="F4">
        <f>SUMPRODUCT(('[1]Folhas de Horas'!$A$2:$A$10000&gt;=F$2)*('[1]Folhas de Horas'!$A$2:$A$10000&lt;G$2)*('[1]Folhas de Horas'!$B$2:$B$10000=$B4)*('[1]Folhas de Horas'!$D$2:$D$10000))</f>
        <v>0</v>
      </c>
      <c r="G4">
        <f>SUMPRODUCT(('[1]Folhas de Horas'!$A$2:$A$10000&gt;=G$2)*('[1]Folhas de Horas'!$A$2:$A$10000&lt;H$2)*('[1]Folhas de Horas'!$B$2:$B$10000=$B4)*('[1]Folhas de Horas'!$D$2:$D$10000))</f>
        <v>0</v>
      </c>
      <c r="H4">
        <f>SUMPRODUCT(('[1]Folhas de Horas'!$A$2:$A$10000&gt;=H$2)*('[1]Folhas de Horas'!$A$2:$A$10000&lt;I$2)*('[1]Folhas de Horas'!$B$2:$B$10000=$B4)*('[1]Folhas de Horas'!$D$2:$D$10000))</f>
        <v>0</v>
      </c>
      <c r="I4">
        <f>SUMPRODUCT(('[1]Folhas de Horas'!$A$2:$A$10000&gt;=I$2)*('[1]Folhas de Horas'!$A$2:$A$10000&lt;J$2)*('[1]Folhas de Horas'!$B$2:$B$10000=$B4)*('[1]Folhas de Horas'!$D$2:$D$10000))</f>
        <v>0</v>
      </c>
      <c r="J4">
        <f>SUMPRODUCT(('[1]Folhas de Horas'!$A$2:$A$10000&gt;=J$2)*('[1]Folhas de Horas'!$A$2:$A$10000&lt;K$2)*('[1]Folhas de Horas'!$B$2:$B$10000=$B4)*('[1]Folhas de Horas'!$D$2:$D$10000))</f>
        <v>0</v>
      </c>
      <c r="K4">
        <f>SUMPRODUCT(('[1]Folhas de Horas'!$A$2:$A$10000&gt;=K$2)*('[1]Folhas de Horas'!$A$2:$A$10000&lt;L$2)*('[1]Folhas de Horas'!$B$2:$B$10000=$B4)*('[1]Folhas de Horas'!$D$2:$D$10000))</f>
        <v>0</v>
      </c>
      <c r="L4">
        <f>SUMPRODUCT(('[1]Folhas de Horas'!$A$2:$A$10000&gt;=L$2)*('[1]Folhas de Horas'!$A$2:$A$10000&lt;M$2)*('[1]Folhas de Horas'!$B$2:$B$10000=$B4)*('[1]Folhas de Horas'!$D$2:$D$10000))</f>
        <v>0</v>
      </c>
      <c r="M4">
        <f>SUMPRODUCT(('[1]Folhas de Horas'!$A$2:$A$10000&gt;=M$2)*('[1]Folhas de Horas'!$A$2:$A$10000&lt;N$2)*('[1]Folhas de Horas'!$B$2:$B$10000=$B4)*('[1]Folhas de Horas'!$D$2:$D$10000))</f>
        <v>0</v>
      </c>
      <c r="N4">
        <f>SUMPRODUCT(('[1]Folhas de Horas'!$A$2:$A$10000&gt;=N$2)*('[1]Folhas de Horas'!$A$2:$A$10000&lt;O$2)*('[1]Folhas de Horas'!$B$2:$B$10000=$B4)*('[1]Folhas de Horas'!$D$2:$D$10000))</f>
        <v>0</v>
      </c>
      <c r="O4">
        <f>SUMPRODUCT(('[1]Folhas de Horas'!$A$2:$A$10000&gt;=O$2)*('[1]Folhas de Horas'!$A$2:$A$10000&lt;P$2)*('[1]Folhas de Horas'!$B$2:$B$10000=$B4)*('[1]Folhas de Horas'!$D$2:$D$10000))</f>
        <v>0</v>
      </c>
      <c r="P4">
        <f>SUMPRODUCT(('[1]Folhas de Horas'!$A$2:$A$10000&gt;=P$2)*('[1]Folhas de Horas'!$A$2:$A$10000&lt;Q$2)*('[1]Folhas de Horas'!$B$2:$B$10000=$B4)*('[1]Folhas de Horas'!$D$2:$D$10000))</f>
        <v>0</v>
      </c>
      <c r="Q4">
        <f>SUMPRODUCT(('[1]Folhas de Horas'!$A$2:$A$10000&gt;=Q$2)*('[1]Folhas de Horas'!$A$2:$A$10000&lt;R$2)*('[1]Folhas de Horas'!$B$2:$B$10000=$B4)*('[1]Folhas de Horas'!$D$2:$D$10000))</f>
        <v>0</v>
      </c>
      <c r="R4">
        <f>SUMPRODUCT(('[1]Folhas de Horas'!$A$2:$A$10000&gt;=R$2)*('[1]Folhas de Horas'!$A$2:$A$10000&lt;S$2)*('[1]Folhas de Horas'!$B$2:$B$10000=$B4)*('[1]Folhas de Horas'!$D$2:$D$10000))</f>
        <v>0</v>
      </c>
      <c r="S4">
        <f>SUMPRODUCT(('[1]Folhas de Horas'!$A$2:$A$10000&gt;=S$2)*('[1]Folhas de Horas'!$A$2:$A$10000&lt;T$2)*('[1]Folhas de Horas'!$B$2:$B$10000=$B4)*('[1]Folhas de Horas'!$D$2:$D$10000))</f>
        <v>0</v>
      </c>
      <c r="T4">
        <f>SUMPRODUCT(('[1]Folhas de Horas'!$A$2:$A$10000&gt;=T$2)*('[1]Folhas de Horas'!$A$2:$A$10000&lt;U$2)*('[1]Folhas de Horas'!$B$2:$B$10000=$B4)*('[1]Folhas de Horas'!$D$2:$D$10000))</f>
        <v>0</v>
      </c>
      <c r="U4">
        <f>SUMPRODUCT(('[1]Folhas de Horas'!$A$2:$A$10000&gt;=U$2)*('[1]Folhas de Horas'!$A$2:$A$10000&lt;V$2)*('[1]Folhas de Horas'!$B$2:$B$10000=$B4)*('[1]Folhas de Horas'!$D$2:$D$10000))</f>
        <v>0</v>
      </c>
      <c r="V4">
        <f>SUMPRODUCT(('[1]Folhas de Horas'!$A$2:$A$10000&gt;=V$2)*('[1]Folhas de Horas'!$A$2:$A$10000&lt;W$2)*('[1]Folhas de Horas'!$B$2:$B$10000=$B4)*('[1]Folhas de Horas'!$D$2:$D$10000))</f>
        <v>0</v>
      </c>
      <c r="W4">
        <f>SUMPRODUCT(('[1]Folhas de Horas'!$A$2:$A$10000&gt;=W$2)*('[1]Folhas de Horas'!$A$2:$A$10000&lt;X$2)*('[1]Folhas de Horas'!$B$2:$B$10000=$B4)*('[1]Folhas de Horas'!$D$2:$D$10000))</f>
        <v>0</v>
      </c>
      <c r="X4">
        <f>SUMPRODUCT(('[1]Folhas de Horas'!$A$2:$A$10000&gt;=X$2)*('[1]Folhas de Horas'!$A$2:$A$10000&lt;Y$2)*('[1]Folhas de Horas'!$B$2:$B$10000=$B4)*('[1]Folhas de Horas'!$D$2:$D$10000))</f>
        <v>0</v>
      </c>
      <c r="Y4">
        <f>SUMPRODUCT(('[1]Folhas de Horas'!$A$2:$A$10000&gt;=Y$2)*('[1]Folhas de Horas'!$A$2:$A$10000&lt;Z$2)*('[1]Folhas de Horas'!$B$2:$B$10000=$B4)*('[1]Folhas de Horas'!$D$2:$D$10000))</f>
        <v>0</v>
      </c>
      <c r="Z4">
        <f>SUMPRODUCT(('[1]Folhas de Horas'!$A$2:$A$10000&gt;=Z$2)*('[1]Folhas de Horas'!$A$2:$A$10000&lt;AA$2)*('[1]Folhas de Horas'!$B$2:$B$10000=$B4)*('[1]Folhas de Horas'!$D$2:$D$10000))</f>
        <v>0</v>
      </c>
    </row>
    <row r="5" spans="2:26">
      <c r="B5" t="str">
        <v>Ângela Canas</v>
      </c>
      <c r="C5">
        <f>SUMPRODUCT(('[1]Folhas de Horas'!$A$2:$A$10000&gt;=C$2)*('[1]Folhas de Horas'!$A$2:$A$10000&lt;D$2)*('[1]Folhas de Horas'!$B$2:$B$10000=$B5)*('[1]Folhas de Horas'!$D$2:$D$10000))</f>
        <v>0</v>
      </c>
      <c r="D5">
        <f>SUMPRODUCT(('[1]Folhas de Horas'!$A$2:$A$10000&gt;=D$2)*('[1]Folhas de Horas'!$A$2:$A$10000&lt;E$2)*('[1]Folhas de Horas'!$B$2:$B$10000=$B5)*('[1]Folhas de Horas'!$D$2:$D$10000))</f>
        <v>0</v>
      </c>
      <c r="E5">
        <f>SUMPRODUCT(('[1]Folhas de Horas'!$A$2:$A$10000&gt;=E$2)*('[1]Folhas de Horas'!$A$2:$A$10000&lt;F$2)*('[1]Folhas de Horas'!$B$2:$B$10000=$B5)*('[1]Folhas de Horas'!$D$2:$D$10000))</f>
        <v>14</v>
      </c>
      <c r="F5">
        <f>SUMPRODUCT(('[1]Folhas de Horas'!$A$2:$A$10000&gt;=F$2)*('[1]Folhas de Horas'!$A$2:$A$10000&lt;G$2)*('[1]Folhas de Horas'!$B$2:$B$10000=$B5)*('[1]Folhas de Horas'!$D$2:$D$10000))</f>
        <v>126</v>
      </c>
      <c r="G5">
        <f>SUMPRODUCT(('[1]Folhas de Horas'!$A$2:$A$10000&gt;=G$2)*('[1]Folhas de Horas'!$A$2:$A$10000&lt;H$2)*('[1]Folhas de Horas'!$B$2:$B$10000=$B5)*('[1]Folhas de Horas'!$D$2:$D$10000))</f>
        <v>137</v>
      </c>
      <c r="H5">
        <f>SUMPRODUCT(('[1]Folhas de Horas'!$A$2:$A$10000&gt;=H$2)*('[1]Folhas de Horas'!$A$2:$A$10000&lt;I$2)*('[1]Folhas de Horas'!$B$2:$B$10000=$B5)*('[1]Folhas de Horas'!$D$2:$D$10000))</f>
        <v>84.5</v>
      </c>
      <c r="I5">
        <f>SUMPRODUCT(('[1]Folhas de Horas'!$A$2:$A$10000&gt;=I$2)*('[1]Folhas de Horas'!$A$2:$A$10000&lt;J$2)*('[1]Folhas de Horas'!$B$2:$B$10000=$B5)*('[1]Folhas de Horas'!$D$2:$D$10000))</f>
        <v>0</v>
      </c>
      <c r="J5">
        <f>SUMPRODUCT(('[1]Folhas de Horas'!$A$2:$A$10000&gt;=J$2)*('[1]Folhas de Horas'!$A$2:$A$10000&lt;K$2)*('[1]Folhas de Horas'!$B$2:$B$10000=$B5)*('[1]Folhas de Horas'!$D$2:$D$10000))</f>
        <v>0</v>
      </c>
      <c r="K5">
        <f>SUMPRODUCT(('[1]Folhas de Horas'!$A$2:$A$10000&gt;=K$2)*('[1]Folhas de Horas'!$A$2:$A$10000&lt;L$2)*('[1]Folhas de Horas'!$B$2:$B$10000=$B5)*('[1]Folhas de Horas'!$D$2:$D$10000))</f>
        <v>0</v>
      </c>
      <c r="L5">
        <f>SUMPRODUCT(('[1]Folhas de Horas'!$A$2:$A$10000&gt;=L$2)*('[1]Folhas de Horas'!$A$2:$A$10000&lt;M$2)*('[1]Folhas de Horas'!$B$2:$B$10000=$B5)*('[1]Folhas de Horas'!$D$2:$D$10000))</f>
        <v>0</v>
      </c>
      <c r="M5">
        <f>SUMPRODUCT(('[1]Folhas de Horas'!$A$2:$A$10000&gt;=M$2)*('[1]Folhas de Horas'!$A$2:$A$10000&lt;N$2)*('[1]Folhas de Horas'!$B$2:$B$10000=$B5)*('[1]Folhas de Horas'!$D$2:$D$10000))</f>
        <v>0</v>
      </c>
      <c r="N5">
        <f>SUMPRODUCT(('[1]Folhas de Horas'!$A$2:$A$10000&gt;=N$2)*('[1]Folhas de Horas'!$A$2:$A$10000&lt;O$2)*('[1]Folhas de Horas'!$B$2:$B$10000=$B5)*('[1]Folhas de Horas'!$D$2:$D$10000))</f>
        <v>0</v>
      </c>
      <c r="O5">
        <f>SUMPRODUCT(('[1]Folhas de Horas'!$A$2:$A$10000&gt;=O$2)*('[1]Folhas de Horas'!$A$2:$A$10000&lt;P$2)*('[1]Folhas de Horas'!$B$2:$B$10000=$B5)*('[1]Folhas de Horas'!$D$2:$D$10000))</f>
        <v>0</v>
      </c>
      <c r="P5">
        <f>SUMPRODUCT(('[1]Folhas de Horas'!$A$2:$A$10000&gt;=P$2)*('[1]Folhas de Horas'!$A$2:$A$10000&lt;Q$2)*('[1]Folhas de Horas'!$B$2:$B$10000=$B5)*('[1]Folhas de Horas'!$D$2:$D$10000))</f>
        <v>0</v>
      </c>
      <c r="Q5">
        <f>SUMPRODUCT(('[1]Folhas de Horas'!$A$2:$A$10000&gt;=Q$2)*('[1]Folhas de Horas'!$A$2:$A$10000&lt;R$2)*('[1]Folhas de Horas'!$B$2:$B$10000=$B5)*('[1]Folhas de Horas'!$D$2:$D$10000))</f>
        <v>0</v>
      </c>
      <c r="R5">
        <f>SUMPRODUCT(('[1]Folhas de Horas'!$A$2:$A$10000&gt;=R$2)*('[1]Folhas de Horas'!$A$2:$A$10000&lt;S$2)*('[1]Folhas de Horas'!$B$2:$B$10000=$B5)*('[1]Folhas de Horas'!$D$2:$D$10000))</f>
        <v>0</v>
      </c>
      <c r="S5">
        <f>SUMPRODUCT(('[1]Folhas de Horas'!$A$2:$A$10000&gt;=S$2)*('[1]Folhas de Horas'!$A$2:$A$10000&lt;T$2)*('[1]Folhas de Horas'!$B$2:$B$10000=$B5)*('[1]Folhas de Horas'!$D$2:$D$10000))</f>
        <v>0</v>
      </c>
      <c r="T5">
        <f>SUMPRODUCT(('[1]Folhas de Horas'!$A$2:$A$10000&gt;=T$2)*('[1]Folhas de Horas'!$A$2:$A$10000&lt;U$2)*('[1]Folhas de Horas'!$B$2:$B$10000=$B5)*('[1]Folhas de Horas'!$D$2:$D$10000))</f>
        <v>0</v>
      </c>
      <c r="U5">
        <f>SUMPRODUCT(('[1]Folhas de Horas'!$A$2:$A$10000&gt;=U$2)*('[1]Folhas de Horas'!$A$2:$A$10000&lt;V$2)*('[1]Folhas de Horas'!$B$2:$B$10000=$B5)*('[1]Folhas de Horas'!$D$2:$D$10000))</f>
        <v>0</v>
      </c>
      <c r="V5">
        <f>SUMPRODUCT(('[1]Folhas de Horas'!$A$2:$A$10000&gt;=V$2)*('[1]Folhas de Horas'!$A$2:$A$10000&lt;W$2)*('[1]Folhas de Horas'!$B$2:$B$10000=$B5)*('[1]Folhas de Horas'!$D$2:$D$10000))</f>
        <v>0</v>
      </c>
      <c r="W5">
        <f>SUMPRODUCT(('[1]Folhas de Horas'!$A$2:$A$10000&gt;=W$2)*('[1]Folhas de Horas'!$A$2:$A$10000&lt;X$2)*('[1]Folhas de Horas'!$B$2:$B$10000=$B5)*('[1]Folhas de Horas'!$D$2:$D$10000))</f>
        <v>0</v>
      </c>
      <c r="X5">
        <f>SUMPRODUCT(('[1]Folhas de Horas'!$A$2:$A$10000&gt;=X$2)*('[1]Folhas de Horas'!$A$2:$A$10000&lt;Y$2)*('[1]Folhas de Horas'!$B$2:$B$10000=$B5)*('[1]Folhas de Horas'!$D$2:$D$10000))</f>
        <v>0</v>
      </c>
      <c r="Y5">
        <f>SUMPRODUCT(('[1]Folhas de Horas'!$A$2:$A$10000&gt;=Y$2)*('[1]Folhas de Horas'!$A$2:$A$10000&lt;Z$2)*('[1]Folhas de Horas'!$B$2:$B$10000=$B5)*('[1]Folhas de Horas'!$D$2:$D$10000))</f>
        <v>0</v>
      </c>
      <c r="Z5">
        <f>SUMPRODUCT(('[1]Folhas de Horas'!$A$2:$A$10000&gt;=Z$2)*('[1]Folhas de Horas'!$A$2:$A$10000&lt;AA$2)*('[1]Folhas de Horas'!$B$2:$B$10000=$B5)*('[1]Folhas de Horas'!$D$2:$D$10000))</f>
        <v>0</v>
      </c>
    </row>
    <row r="6" spans="2:26">
      <c r="B6" t="str">
        <v>Carina Almeida</v>
      </c>
      <c r="C6">
        <f>SUMPRODUCT(('[1]Folhas de Horas'!$A$2:$A$10000&gt;=C$2)*('[1]Folhas de Horas'!$A$2:$A$10000&lt;D$2)*('[1]Folhas de Horas'!$B$2:$B$10000=$B6)*('[1]Folhas de Horas'!$D$2:$D$10000))</f>
        <v>0</v>
      </c>
      <c r="D6">
        <f>SUMPRODUCT(('[1]Folhas de Horas'!$A$2:$A$10000&gt;=D$2)*('[1]Folhas de Horas'!$A$2:$A$10000&lt;E$2)*('[1]Folhas de Horas'!$B$2:$B$10000=$B6)*('[1]Folhas de Horas'!$D$2:$D$10000))</f>
        <v>0</v>
      </c>
      <c r="E6">
        <f>SUMPRODUCT(('[1]Folhas de Horas'!$A$2:$A$10000&gt;=E$2)*('[1]Folhas de Horas'!$A$2:$A$10000&lt;F$2)*('[1]Folhas de Horas'!$B$2:$B$10000=$B6)*('[1]Folhas de Horas'!$D$2:$D$10000))</f>
        <v>0</v>
      </c>
      <c r="F6">
        <f>SUMPRODUCT(('[1]Folhas de Horas'!$A$2:$A$10000&gt;=F$2)*('[1]Folhas de Horas'!$A$2:$A$10000&lt;G$2)*('[1]Folhas de Horas'!$B$2:$B$10000=$B6)*('[1]Folhas de Horas'!$D$2:$D$10000))</f>
        <v>0</v>
      </c>
      <c r="G6">
        <f>SUMPRODUCT(('[1]Folhas de Horas'!$A$2:$A$10000&gt;=G$2)*('[1]Folhas de Horas'!$A$2:$A$10000&lt;H$2)*('[1]Folhas de Horas'!$B$2:$B$10000=$B6)*('[1]Folhas de Horas'!$D$2:$D$10000))</f>
        <v>0</v>
      </c>
      <c r="H6">
        <f>SUMPRODUCT(('[1]Folhas de Horas'!$A$2:$A$10000&gt;=H$2)*('[1]Folhas de Horas'!$A$2:$A$10000&lt;I$2)*('[1]Folhas de Horas'!$B$2:$B$10000=$B6)*('[1]Folhas de Horas'!$D$2:$D$10000))</f>
        <v>0</v>
      </c>
      <c r="I6">
        <f>SUMPRODUCT(('[1]Folhas de Horas'!$A$2:$A$10000&gt;=I$2)*('[1]Folhas de Horas'!$A$2:$A$10000&lt;J$2)*('[1]Folhas de Horas'!$B$2:$B$10000=$B6)*('[1]Folhas de Horas'!$D$2:$D$10000))</f>
        <v>0</v>
      </c>
      <c r="J6">
        <f>SUMPRODUCT(('[1]Folhas de Horas'!$A$2:$A$10000&gt;=J$2)*('[1]Folhas de Horas'!$A$2:$A$10000&lt;K$2)*('[1]Folhas de Horas'!$B$2:$B$10000=$B6)*('[1]Folhas de Horas'!$D$2:$D$10000))</f>
        <v>0</v>
      </c>
      <c r="K6">
        <f>SUMPRODUCT(('[1]Folhas de Horas'!$A$2:$A$10000&gt;=K$2)*('[1]Folhas de Horas'!$A$2:$A$10000&lt;L$2)*('[1]Folhas de Horas'!$B$2:$B$10000=$B6)*('[1]Folhas de Horas'!$D$2:$D$10000))</f>
        <v>0</v>
      </c>
      <c r="L6">
        <f>SUMPRODUCT(('[1]Folhas de Horas'!$A$2:$A$10000&gt;=L$2)*('[1]Folhas de Horas'!$A$2:$A$10000&lt;M$2)*('[1]Folhas de Horas'!$B$2:$B$10000=$B6)*('[1]Folhas de Horas'!$D$2:$D$10000))</f>
        <v>0</v>
      </c>
      <c r="M6">
        <f>SUMPRODUCT(('[1]Folhas de Horas'!$A$2:$A$10000&gt;=M$2)*('[1]Folhas de Horas'!$A$2:$A$10000&lt;N$2)*('[1]Folhas de Horas'!$B$2:$B$10000=$B6)*('[1]Folhas de Horas'!$D$2:$D$10000))</f>
        <v>0</v>
      </c>
      <c r="N6">
        <f>SUMPRODUCT(('[1]Folhas de Horas'!$A$2:$A$10000&gt;=N$2)*('[1]Folhas de Horas'!$A$2:$A$10000&lt;O$2)*('[1]Folhas de Horas'!$B$2:$B$10000=$B6)*('[1]Folhas de Horas'!$D$2:$D$10000))</f>
        <v>0</v>
      </c>
      <c r="O6">
        <f>SUMPRODUCT(('[1]Folhas de Horas'!$A$2:$A$10000&gt;=O$2)*('[1]Folhas de Horas'!$A$2:$A$10000&lt;P$2)*('[1]Folhas de Horas'!$B$2:$B$10000=$B6)*('[1]Folhas de Horas'!$D$2:$D$10000))</f>
        <v>0</v>
      </c>
      <c r="P6">
        <f>SUMPRODUCT(('[1]Folhas de Horas'!$A$2:$A$10000&gt;=P$2)*('[1]Folhas de Horas'!$A$2:$A$10000&lt;Q$2)*('[1]Folhas de Horas'!$B$2:$B$10000=$B6)*('[1]Folhas de Horas'!$D$2:$D$10000))</f>
        <v>0</v>
      </c>
      <c r="Q6">
        <f>SUMPRODUCT(('[1]Folhas de Horas'!$A$2:$A$10000&gt;=Q$2)*('[1]Folhas de Horas'!$A$2:$A$10000&lt;R$2)*('[1]Folhas de Horas'!$B$2:$B$10000=$B6)*('[1]Folhas de Horas'!$D$2:$D$10000))</f>
        <v>0</v>
      </c>
      <c r="R6">
        <f>SUMPRODUCT(('[1]Folhas de Horas'!$A$2:$A$10000&gt;=R$2)*('[1]Folhas de Horas'!$A$2:$A$10000&lt;S$2)*('[1]Folhas de Horas'!$B$2:$B$10000=$B6)*('[1]Folhas de Horas'!$D$2:$D$10000))</f>
        <v>0</v>
      </c>
      <c r="S6">
        <f>SUMPRODUCT(('[1]Folhas de Horas'!$A$2:$A$10000&gt;=S$2)*('[1]Folhas de Horas'!$A$2:$A$10000&lt;T$2)*('[1]Folhas de Horas'!$B$2:$B$10000=$B6)*('[1]Folhas de Horas'!$D$2:$D$10000))</f>
        <v>0</v>
      </c>
      <c r="T6">
        <f>SUMPRODUCT(('[1]Folhas de Horas'!$A$2:$A$10000&gt;=T$2)*('[1]Folhas de Horas'!$A$2:$A$10000&lt;U$2)*('[1]Folhas de Horas'!$B$2:$B$10000=$B6)*('[1]Folhas de Horas'!$D$2:$D$10000))</f>
        <v>0</v>
      </c>
      <c r="U6">
        <f>SUMPRODUCT(('[1]Folhas de Horas'!$A$2:$A$10000&gt;=U$2)*('[1]Folhas de Horas'!$A$2:$A$10000&lt;V$2)*('[1]Folhas de Horas'!$B$2:$B$10000=$B6)*('[1]Folhas de Horas'!$D$2:$D$10000))</f>
        <v>0</v>
      </c>
      <c r="V6">
        <f>SUMPRODUCT(('[1]Folhas de Horas'!$A$2:$A$10000&gt;=V$2)*('[1]Folhas de Horas'!$A$2:$A$10000&lt;W$2)*('[1]Folhas de Horas'!$B$2:$B$10000=$B6)*('[1]Folhas de Horas'!$D$2:$D$10000))</f>
        <v>0</v>
      </c>
      <c r="W6">
        <f>SUMPRODUCT(('[1]Folhas de Horas'!$A$2:$A$10000&gt;=W$2)*('[1]Folhas de Horas'!$A$2:$A$10000&lt;X$2)*('[1]Folhas de Horas'!$B$2:$B$10000=$B6)*('[1]Folhas de Horas'!$D$2:$D$10000))</f>
        <v>0</v>
      </c>
      <c r="X6">
        <f>SUMPRODUCT(('[1]Folhas de Horas'!$A$2:$A$10000&gt;=X$2)*('[1]Folhas de Horas'!$A$2:$A$10000&lt;Y$2)*('[1]Folhas de Horas'!$B$2:$B$10000=$B6)*('[1]Folhas de Horas'!$D$2:$D$10000))</f>
        <v>0</v>
      </c>
      <c r="Y6">
        <f>SUMPRODUCT(('[1]Folhas de Horas'!$A$2:$A$10000&gt;=Y$2)*('[1]Folhas de Horas'!$A$2:$A$10000&lt;Z$2)*('[1]Folhas de Horas'!$B$2:$B$10000=$B6)*('[1]Folhas de Horas'!$D$2:$D$10000))</f>
        <v>0</v>
      </c>
      <c r="Z6">
        <f>SUMPRODUCT(('[1]Folhas de Horas'!$A$2:$A$10000&gt;=Z$2)*('[1]Folhas de Horas'!$A$2:$A$10000&lt;AA$2)*('[1]Folhas de Horas'!$B$2:$B$10000=$B6)*('[1]Folhas de Horas'!$D$2:$D$10000))</f>
        <v>0</v>
      </c>
    </row>
    <row r="7" spans="2:26">
      <c r="B7" t="str">
        <v>Carla Garcia</v>
      </c>
      <c r="C7">
        <f>SUMPRODUCT(('[1]Folhas de Horas'!$A$2:$A$10000&gt;=C$2)*('[1]Folhas de Horas'!$A$2:$A$10000&lt;D$2)*('[1]Folhas de Horas'!$B$2:$B$10000=$B7)*('[1]Folhas de Horas'!$D$2:$D$10000))</f>
        <v>0</v>
      </c>
      <c r="D7">
        <f>SUMPRODUCT(('[1]Folhas de Horas'!$A$2:$A$10000&gt;=D$2)*('[1]Folhas de Horas'!$A$2:$A$10000&lt;E$2)*('[1]Folhas de Horas'!$B$2:$B$10000=$B7)*('[1]Folhas de Horas'!$D$2:$D$10000))</f>
        <v>0</v>
      </c>
      <c r="E7">
        <f>SUMPRODUCT(('[1]Folhas de Horas'!$A$2:$A$10000&gt;=E$2)*('[1]Folhas de Horas'!$A$2:$A$10000&lt;F$2)*('[1]Folhas de Horas'!$B$2:$B$10000=$B7)*('[1]Folhas de Horas'!$D$2:$D$10000))</f>
        <v>13.5</v>
      </c>
      <c r="F7">
        <f>SUMPRODUCT(('[1]Folhas de Horas'!$A$2:$A$10000&gt;=F$2)*('[1]Folhas de Horas'!$A$2:$A$10000&lt;G$2)*('[1]Folhas de Horas'!$B$2:$B$10000=$B7)*('[1]Folhas de Horas'!$D$2:$D$10000))</f>
        <v>167.5</v>
      </c>
      <c r="G7">
        <f>SUMPRODUCT(('[1]Folhas de Horas'!$A$2:$A$10000&gt;=G$2)*('[1]Folhas de Horas'!$A$2:$A$10000&lt;H$2)*('[1]Folhas de Horas'!$B$2:$B$10000=$B7)*('[1]Folhas de Horas'!$D$2:$D$10000))</f>
        <v>159</v>
      </c>
      <c r="H7">
        <f>SUMPRODUCT(('[1]Folhas de Horas'!$A$2:$A$10000&gt;=H$2)*('[1]Folhas de Horas'!$A$2:$A$10000&lt;I$2)*('[1]Folhas de Horas'!$B$2:$B$10000=$B7)*('[1]Folhas de Horas'!$D$2:$D$10000))</f>
        <v>161.5</v>
      </c>
      <c r="I7">
        <f>SUMPRODUCT(('[1]Folhas de Horas'!$A$2:$A$10000&gt;=I$2)*('[1]Folhas de Horas'!$A$2:$A$10000&lt;J$2)*('[1]Folhas de Horas'!$B$2:$B$10000=$B7)*('[1]Folhas de Horas'!$D$2:$D$10000))</f>
        <v>181.5</v>
      </c>
      <c r="J7">
        <f>SUMPRODUCT(('[1]Folhas de Horas'!$A$2:$A$10000&gt;=J$2)*('[1]Folhas de Horas'!$A$2:$A$10000&lt;K$2)*('[1]Folhas de Horas'!$B$2:$B$10000=$B7)*('[1]Folhas de Horas'!$D$2:$D$10000))</f>
        <v>172</v>
      </c>
      <c r="K7">
        <f>SUMPRODUCT(('[1]Folhas de Horas'!$A$2:$A$10000&gt;=K$2)*('[1]Folhas de Horas'!$A$2:$A$10000&lt;L$2)*('[1]Folhas de Horas'!$B$2:$B$10000=$B7)*('[1]Folhas de Horas'!$D$2:$D$10000))</f>
        <v>181.5</v>
      </c>
      <c r="L7">
        <f>SUMPRODUCT(('[1]Folhas de Horas'!$A$2:$A$10000&gt;=L$2)*('[1]Folhas de Horas'!$A$2:$A$10000&lt;M$2)*('[1]Folhas de Horas'!$B$2:$B$10000=$B7)*('[1]Folhas de Horas'!$D$2:$D$10000))</f>
        <v>158.5</v>
      </c>
      <c r="M7">
        <f>SUMPRODUCT(('[1]Folhas de Horas'!$A$2:$A$10000&gt;=M$2)*('[1]Folhas de Horas'!$A$2:$A$10000&lt;N$2)*('[1]Folhas de Horas'!$B$2:$B$10000=$B7)*('[1]Folhas de Horas'!$D$2:$D$10000))</f>
        <v>163</v>
      </c>
      <c r="N7">
        <f>SUMPRODUCT(('[1]Folhas de Horas'!$A$2:$A$10000&gt;=N$2)*('[1]Folhas de Horas'!$A$2:$A$10000&lt;O$2)*('[1]Folhas de Horas'!$B$2:$B$10000=$B7)*('[1]Folhas de Horas'!$D$2:$D$10000))</f>
        <v>137</v>
      </c>
      <c r="O7">
        <f>SUMPRODUCT(('[1]Folhas de Horas'!$A$2:$A$10000&gt;=O$2)*('[1]Folhas de Horas'!$A$2:$A$10000&lt;P$2)*('[1]Folhas de Horas'!$B$2:$B$10000=$B7)*('[1]Folhas de Horas'!$D$2:$D$10000))</f>
        <v>0</v>
      </c>
      <c r="P7">
        <f>SUMPRODUCT(('[1]Folhas de Horas'!$A$2:$A$10000&gt;=P$2)*('[1]Folhas de Horas'!$A$2:$A$10000&lt;Q$2)*('[1]Folhas de Horas'!$B$2:$B$10000=$B7)*('[1]Folhas de Horas'!$D$2:$D$10000))</f>
        <v>0</v>
      </c>
      <c r="Q7">
        <f>SUMPRODUCT(('[1]Folhas de Horas'!$A$2:$A$10000&gt;=Q$2)*('[1]Folhas de Horas'!$A$2:$A$10000&lt;R$2)*('[1]Folhas de Horas'!$B$2:$B$10000=$B7)*('[1]Folhas de Horas'!$D$2:$D$10000))</f>
        <v>0</v>
      </c>
      <c r="R7">
        <f>SUMPRODUCT(('[1]Folhas de Horas'!$A$2:$A$10000&gt;=R$2)*('[1]Folhas de Horas'!$A$2:$A$10000&lt;S$2)*('[1]Folhas de Horas'!$B$2:$B$10000=$B7)*('[1]Folhas de Horas'!$D$2:$D$10000))</f>
        <v>0</v>
      </c>
      <c r="S7">
        <f>SUMPRODUCT(('[1]Folhas de Horas'!$A$2:$A$10000&gt;=S$2)*('[1]Folhas de Horas'!$A$2:$A$10000&lt;T$2)*('[1]Folhas de Horas'!$B$2:$B$10000=$B7)*('[1]Folhas de Horas'!$D$2:$D$10000))</f>
        <v>0</v>
      </c>
      <c r="T7">
        <f>SUMPRODUCT(('[1]Folhas de Horas'!$A$2:$A$10000&gt;=T$2)*('[1]Folhas de Horas'!$A$2:$A$10000&lt;U$2)*('[1]Folhas de Horas'!$B$2:$B$10000=$B7)*('[1]Folhas de Horas'!$D$2:$D$10000))</f>
        <v>0</v>
      </c>
      <c r="U7">
        <f>SUMPRODUCT(('[1]Folhas de Horas'!$A$2:$A$10000&gt;=U$2)*('[1]Folhas de Horas'!$A$2:$A$10000&lt;V$2)*('[1]Folhas de Horas'!$B$2:$B$10000=$B7)*('[1]Folhas de Horas'!$D$2:$D$10000))</f>
        <v>0</v>
      </c>
      <c r="V7">
        <f>SUMPRODUCT(('[1]Folhas de Horas'!$A$2:$A$10000&gt;=V$2)*('[1]Folhas de Horas'!$A$2:$A$10000&lt;W$2)*('[1]Folhas de Horas'!$B$2:$B$10000=$B7)*('[1]Folhas de Horas'!$D$2:$D$10000))</f>
        <v>0</v>
      </c>
      <c r="W7">
        <f>SUMPRODUCT(('[1]Folhas de Horas'!$A$2:$A$10000&gt;=W$2)*('[1]Folhas de Horas'!$A$2:$A$10000&lt;X$2)*('[1]Folhas de Horas'!$B$2:$B$10000=$B7)*('[1]Folhas de Horas'!$D$2:$D$10000))</f>
        <v>0</v>
      </c>
      <c r="X7">
        <f>SUMPRODUCT(('[1]Folhas de Horas'!$A$2:$A$10000&gt;=X$2)*('[1]Folhas de Horas'!$A$2:$A$10000&lt;Y$2)*('[1]Folhas de Horas'!$B$2:$B$10000=$B7)*('[1]Folhas de Horas'!$D$2:$D$10000))</f>
        <v>0</v>
      </c>
      <c r="Y7">
        <f>SUMPRODUCT(('[1]Folhas de Horas'!$A$2:$A$10000&gt;=Y$2)*('[1]Folhas de Horas'!$A$2:$A$10000&lt;Z$2)*('[1]Folhas de Horas'!$B$2:$B$10000=$B7)*('[1]Folhas de Horas'!$D$2:$D$10000))</f>
        <v>0</v>
      </c>
      <c r="Z7">
        <f>SUMPRODUCT(('[1]Folhas de Horas'!$A$2:$A$10000&gt;=Z$2)*('[1]Folhas de Horas'!$A$2:$A$10000&lt;AA$2)*('[1]Folhas de Horas'!$B$2:$B$10000=$B7)*('[1]Folhas de Horas'!$D$2:$D$10000))</f>
        <v>0</v>
      </c>
    </row>
    <row r="8" spans="2:26">
      <c r="B8" t="str">
        <v>Cláudia Neto</v>
      </c>
      <c r="C8">
        <f>SUMPRODUCT(('[1]Folhas de Horas'!$A$2:$A$10000&gt;=C$2)*('[1]Folhas de Horas'!$A$2:$A$10000&lt;D$2)*('[1]Folhas de Horas'!$B$2:$B$10000=$B8)*('[1]Folhas de Horas'!$D$2:$D$10000))</f>
        <v>0</v>
      </c>
      <c r="D8">
        <f>SUMPRODUCT(('[1]Folhas de Horas'!$A$2:$A$10000&gt;=D$2)*('[1]Folhas de Horas'!$A$2:$A$10000&lt;E$2)*('[1]Folhas de Horas'!$B$2:$B$10000=$B8)*('[1]Folhas de Horas'!$D$2:$D$10000))</f>
        <v>0</v>
      </c>
      <c r="E8">
        <f>SUMPRODUCT(('[1]Folhas de Horas'!$A$2:$A$10000&gt;=E$2)*('[1]Folhas de Horas'!$A$2:$A$10000&lt;F$2)*('[1]Folhas de Horas'!$B$2:$B$10000=$B8)*('[1]Folhas de Horas'!$D$2:$D$10000))</f>
        <v>9</v>
      </c>
      <c r="F8">
        <f>SUMPRODUCT(('[1]Folhas de Horas'!$A$2:$A$10000&gt;=F$2)*('[1]Folhas de Horas'!$A$2:$A$10000&lt;G$2)*('[1]Folhas de Horas'!$B$2:$B$10000=$B8)*('[1]Folhas de Horas'!$D$2:$D$10000))</f>
        <v>75.5</v>
      </c>
      <c r="G8">
        <f>SUMPRODUCT(('[1]Folhas de Horas'!$A$2:$A$10000&gt;=G$2)*('[1]Folhas de Horas'!$A$2:$A$10000&lt;H$2)*('[1]Folhas de Horas'!$B$2:$B$10000=$B8)*('[1]Folhas de Horas'!$D$2:$D$10000))</f>
        <v>159</v>
      </c>
      <c r="H8">
        <f>SUMPRODUCT(('[1]Folhas de Horas'!$A$2:$A$10000&gt;=H$2)*('[1]Folhas de Horas'!$A$2:$A$10000&lt;I$2)*('[1]Folhas de Horas'!$B$2:$B$10000=$B8)*('[1]Folhas de Horas'!$D$2:$D$10000))</f>
        <v>137</v>
      </c>
      <c r="I8">
        <f>SUMPRODUCT(('[1]Folhas de Horas'!$A$2:$A$10000&gt;=I$2)*('[1]Folhas de Horas'!$A$2:$A$10000&lt;J$2)*('[1]Folhas de Horas'!$B$2:$B$10000=$B8)*('[1]Folhas de Horas'!$D$2:$D$10000))</f>
        <v>29.5</v>
      </c>
      <c r="J8">
        <f>SUMPRODUCT(('[1]Folhas de Horas'!$A$2:$A$10000&gt;=J$2)*('[1]Folhas de Horas'!$A$2:$A$10000&lt;K$2)*('[1]Folhas de Horas'!$B$2:$B$10000=$B8)*('[1]Folhas de Horas'!$D$2:$D$10000))</f>
        <v>164.5</v>
      </c>
      <c r="K8">
        <f>SUMPRODUCT(('[1]Folhas de Horas'!$A$2:$A$10000&gt;=K$2)*('[1]Folhas de Horas'!$A$2:$A$10000&lt;L$2)*('[1]Folhas de Horas'!$B$2:$B$10000=$B8)*('[1]Folhas de Horas'!$D$2:$D$10000))</f>
        <v>16</v>
      </c>
      <c r="L8">
        <f>SUMPRODUCT(('[1]Folhas de Horas'!$A$2:$A$10000&gt;=L$2)*('[1]Folhas de Horas'!$A$2:$A$10000&lt;M$2)*('[1]Folhas de Horas'!$B$2:$B$10000=$B8)*('[1]Folhas de Horas'!$D$2:$D$10000))</f>
        <v>0</v>
      </c>
      <c r="M8">
        <f>SUMPRODUCT(('[1]Folhas de Horas'!$A$2:$A$10000&gt;=M$2)*('[1]Folhas de Horas'!$A$2:$A$10000&lt;N$2)*('[1]Folhas de Horas'!$B$2:$B$10000=$B8)*('[1]Folhas de Horas'!$D$2:$D$10000))</f>
        <v>0</v>
      </c>
      <c r="N8">
        <f>SUMPRODUCT(('[1]Folhas de Horas'!$A$2:$A$10000&gt;=N$2)*('[1]Folhas de Horas'!$A$2:$A$10000&lt;O$2)*('[1]Folhas de Horas'!$B$2:$B$10000=$B8)*('[1]Folhas de Horas'!$D$2:$D$10000))</f>
        <v>0</v>
      </c>
      <c r="O8">
        <f>SUMPRODUCT(('[1]Folhas de Horas'!$A$2:$A$10000&gt;=O$2)*('[1]Folhas de Horas'!$A$2:$A$10000&lt;P$2)*('[1]Folhas de Horas'!$B$2:$B$10000=$B8)*('[1]Folhas de Horas'!$D$2:$D$10000))</f>
        <v>0</v>
      </c>
      <c r="P8">
        <f>SUMPRODUCT(('[1]Folhas de Horas'!$A$2:$A$10000&gt;=P$2)*('[1]Folhas de Horas'!$A$2:$A$10000&lt;Q$2)*('[1]Folhas de Horas'!$B$2:$B$10000=$B8)*('[1]Folhas de Horas'!$D$2:$D$10000))</f>
        <v>0</v>
      </c>
      <c r="Q8">
        <f>SUMPRODUCT(('[1]Folhas de Horas'!$A$2:$A$10000&gt;=Q$2)*('[1]Folhas de Horas'!$A$2:$A$10000&lt;R$2)*('[1]Folhas de Horas'!$B$2:$B$10000=$B8)*('[1]Folhas de Horas'!$D$2:$D$10000))</f>
        <v>0</v>
      </c>
      <c r="R8">
        <f>SUMPRODUCT(('[1]Folhas de Horas'!$A$2:$A$10000&gt;=R$2)*('[1]Folhas de Horas'!$A$2:$A$10000&lt;S$2)*('[1]Folhas de Horas'!$B$2:$B$10000=$B8)*('[1]Folhas de Horas'!$D$2:$D$10000))</f>
        <v>0</v>
      </c>
      <c r="S8">
        <f>SUMPRODUCT(('[1]Folhas de Horas'!$A$2:$A$10000&gt;=S$2)*('[1]Folhas de Horas'!$A$2:$A$10000&lt;T$2)*('[1]Folhas de Horas'!$B$2:$B$10000=$B8)*('[1]Folhas de Horas'!$D$2:$D$10000))</f>
        <v>0</v>
      </c>
      <c r="T8">
        <f>SUMPRODUCT(('[1]Folhas de Horas'!$A$2:$A$10000&gt;=T$2)*('[1]Folhas de Horas'!$A$2:$A$10000&lt;U$2)*('[1]Folhas de Horas'!$B$2:$B$10000=$B8)*('[1]Folhas de Horas'!$D$2:$D$10000))</f>
        <v>0</v>
      </c>
      <c r="U8">
        <f>SUMPRODUCT(('[1]Folhas de Horas'!$A$2:$A$10000&gt;=U$2)*('[1]Folhas de Horas'!$A$2:$A$10000&lt;V$2)*('[1]Folhas de Horas'!$B$2:$B$10000=$B8)*('[1]Folhas de Horas'!$D$2:$D$10000))</f>
        <v>0</v>
      </c>
      <c r="V8">
        <f>SUMPRODUCT(('[1]Folhas de Horas'!$A$2:$A$10000&gt;=V$2)*('[1]Folhas de Horas'!$A$2:$A$10000&lt;W$2)*('[1]Folhas de Horas'!$B$2:$B$10000=$B8)*('[1]Folhas de Horas'!$D$2:$D$10000))</f>
        <v>0</v>
      </c>
      <c r="W8">
        <f>SUMPRODUCT(('[1]Folhas de Horas'!$A$2:$A$10000&gt;=W$2)*('[1]Folhas de Horas'!$A$2:$A$10000&lt;X$2)*('[1]Folhas de Horas'!$B$2:$B$10000=$B8)*('[1]Folhas de Horas'!$D$2:$D$10000))</f>
        <v>0</v>
      </c>
      <c r="X8">
        <f>SUMPRODUCT(('[1]Folhas de Horas'!$A$2:$A$10000&gt;=X$2)*('[1]Folhas de Horas'!$A$2:$A$10000&lt;Y$2)*('[1]Folhas de Horas'!$B$2:$B$10000=$B8)*('[1]Folhas de Horas'!$D$2:$D$10000))</f>
        <v>0</v>
      </c>
      <c r="Y8">
        <f>SUMPRODUCT(('[1]Folhas de Horas'!$A$2:$A$10000&gt;=Y$2)*('[1]Folhas de Horas'!$A$2:$A$10000&lt;Z$2)*('[1]Folhas de Horas'!$B$2:$B$10000=$B8)*('[1]Folhas de Horas'!$D$2:$D$10000))</f>
        <v>0</v>
      </c>
      <c r="Z8">
        <f>SUMPRODUCT(('[1]Folhas de Horas'!$A$2:$A$10000&gt;=Z$2)*('[1]Folhas de Horas'!$A$2:$A$10000&lt;AA$2)*('[1]Folhas de Horas'!$B$2:$B$10000=$B8)*('[1]Folhas de Horas'!$D$2:$D$10000))</f>
        <v>0</v>
      </c>
    </row>
    <row r="9" spans="2:26">
      <c r="B9" t="str">
        <v>Constança Belchior</v>
      </c>
      <c r="C9">
        <f>SUMPRODUCT(('[1]Folhas de Horas'!$A$2:$A$10000&gt;=C$2)*('[1]Folhas de Horas'!$A$2:$A$10000&lt;D$2)*('[1]Folhas de Horas'!$B$2:$B$10000=$B9)*('[1]Folhas de Horas'!$D$2:$D$10000))</f>
        <v>0</v>
      </c>
      <c r="D9">
        <f>SUMPRODUCT(('[1]Folhas de Horas'!$A$2:$A$10000&gt;=D$2)*('[1]Folhas de Horas'!$A$2:$A$10000&lt;E$2)*('[1]Folhas de Horas'!$B$2:$B$10000=$B9)*('[1]Folhas de Horas'!$D$2:$D$10000))</f>
        <v>0</v>
      </c>
      <c r="E9">
        <f>SUMPRODUCT(('[1]Folhas de Horas'!$A$2:$A$10000&gt;=E$2)*('[1]Folhas de Horas'!$A$2:$A$10000&lt;F$2)*('[1]Folhas de Horas'!$B$2:$B$10000=$B9)*('[1]Folhas de Horas'!$D$2:$D$10000))</f>
        <v>0</v>
      </c>
      <c r="F9">
        <f>SUMPRODUCT(('[1]Folhas de Horas'!$A$2:$A$10000&gt;=F$2)*('[1]Folhas de Horas'!$A$2:$A$10000&lt;G$2)*('[1]Folhas de Horas'!$B$2:$B$10000=$B9)*('[1]Folhas de Horas'!$D$2:$D$10000))</f>
        <v>79.5</v>
      </c>
      <c r="G9">
        <f>SUMPRODUCT(('[1]Folhas de Horas'!$A$2:$A$10000&gt;=G$2)*('[1]Folhas de Horas'!$A$2:$A$10000&lt;H$2)*('[1]Folhas de Horas'!$B$2:$B$10000=$B9)*('[1]Folhas de Horas'!$D$2:$D$10000))</f>
        <v>0</v>
      </c>
      <c r="H9">
        <f>SUMPRODUCT(('[1]Folhas de Horas'!$A$2:$A$10000&gt;=H$2)*('[1]Folhas de Horas'!$A$2:$A$10000&lt;I$2)*('[1]Folhas de Horas'!$B$2:$B$10000=$B9)*('[1]Folhas de Horas'!$D$2:$D$10000))</f>
        <v>0</v>
      </c>
      <c r="I9">
        <f>SUMPRODUCT(('[1]Folhas de Horas'!$A$2:$A$10000&gt;=I$2)*('[1]Folhas de Horas'!$A$2:$A$10000&lt;J$2)*('[1]Folhas de Horas'!$B$2:$B$10000=$B9)*('[1]Folhas de Horas'!$D$2:$D$10000))</f>
        <v>0</v>
      </c>
      <c r="J9">
        <f>SUMPRODUCT(('[1]Folhas de Horas'!$A$2:$A$10000&gt;=J$2)*('[1]Folhas de Horas'!$A$2:$A$10000&lt;K$2)*('[1]Folhas de Horas'!$B$2:$B$10000=$B9)*('[1]Folhas de Horas'!$D$2:$D$10000))</f>
        <v>0</v>
      </c>
      <c r="K9">
        <f>SUMPRODUCT(('[1]Folhas de Horas'!$A$2:$A$10000&gt;=K$2)*('[1]Folhas de Horas'!$A$2:$A$10000&lt;L$2)*('[1]Folhas de Horas'!$B$2:$B$10000=$B9)*('[1]Folhas de Horas'!$D$2:$D$10000))</f>
        <v>0</v>
      </c>
      <c r="L9">
        <f>SUMPRODUCT(('[1]Folhas de Horas'!$A$2:$A$10000&gt;=L$2)*('[1]Folhas de Horas'!$A$2:$A$10000&lt;M$2)*('[1]Folhas de Horas'!$B$2:$B$10000=$B9)*('[1]Folhas de Horas'!$D$2:$D$10000))</f>
        <v>0</v>
      </c>
      <c r="M9">
        <f>SUMPRODUCT(('[1]Folhas de Horas'!$A$2:$A$10000&gt;=M$2)*('[1]Folhas de Horas'!$A$2:$A$10000&lt;N$2)*('[1]Folhas de Horas'!$B$2:$B$10000=$B9)*('[1]Folhas de Horas'!$D$2:$D$10000))</f>
        <v>0</v>
      </c>
      <c r="N9">
        <f>SUMPRODUCT(('[1]Folhas de Horas'!$A$2:$A$10000&gt;=N$2)*('[1]Folhas de Horas'!$A$2:$A$10000&lt;O$2)*('[1]Folhas de Horas'!$B$2:$B$10000=$B9)*('[1]Folhas de Horas'!$D$2:$D$10000))</f>
        <v>0</v>
      </c>
      <c r="O9">
        <f>SUMPRODUCT(('[1]Folhas de Horas'!$A$2:$A$10000&gt;=O$2)*('[1]Folhas de Horas'!$A$2:$A$10000&lt;P$2)*('[1]Folhas de Horas'!$B$2:$B$10000=$B9)*('[1]Folhas de Horas'!$D$2:$D$10000))</f>
        <v>0</v>
      </c>
      <c r="P9">
        <f>SUMPRODUCT(('[1]Folhas de Horas'!$A$2:$A$10000&gt;=P$2)*('[1]Folhas de Horas'!$A$2:$A$10000&lt;Q$2)*('[1]Folhas de Horas'!$B$2:$B$10000=$B9)*('[1]Folhas de Horas'!$D$2:$D$10000))</f>
        <v>0</v>
      </c>
      <c r="Q9">
        <f>SUMPRODUCT(('[1]Folhas de Horas'!$A$2:$A$10000&gt;=Q$2)*('[1]Folhas de Horas'!$A$2:$A$10000&lt;R$2)*('[1]Folhas de Horas'!$B$2:$B$10000=$B9)*('[1]Folhas de Horas'!$D$2:$D$10000))</f>
        <v>0</v>
      </c>
      <c r="R9">
        <f>SUMPRODUCT(('[1]Folhas de Horas'!$A$2:$A$10000&gt;=R$2)*('[1]Folhas de Horas'!$A$2:$A$10000&lt;S$2)*('[1]Folhas de Horas'!$B$2:$B$10000=$B9)*('[1]Folhas de Horas'!$D$2:$D$10000))</f>
        <v>0</v>
      </c>
      <c r="S9">
        <f>SUMPRODUCT(('[1]Folhas de Horas'!$A$2:$A$10000&gt;=S$2)*('[1]Folhas de Horas'!$A$2:$A$10000&lt;T$2)*('[1]Folhas de Horas'!$B$2:$B$10000=$B9)*('[1]Folhas de Horas'!$D$2:$D$10000))</f>
        <v>0</v>
      </c>
      <c r="T9">
        <f>SUMPRODUCT(('[1]Folhas de Horas'!$A$2:$A$10000&gt;=T$2)*('[1]Folhas de Horas'!$A$2:$A$10000&lt;U$2)*('[1]Folhas de Horas'!$B$2:$B$10000=$B9)*('[1]Folhas de Horas'!$D$2:$D$10000))</f>
        <v>0</v>
      </c>
      <c r="U9">
        <f>SUMPRODUCT(('[1]Folhas de Horas'!$A$2:$A$10000&gt;=U$2)*('[1]Folhas de Horas'!$A$2:$A$10000&lt;V$2)*('[1]Folhas de Horas'!$B$2:$B$10000=$B9)*('[1]Folhas de Horas'!$D$2:$D$10000))</f>
        <v>0</v>
      </c>
      <c r="V9">
        <f>SUMPRODUCT(('[1]Folhas de Horas'!$A$2:$A$10000&gt;=V$2)*('[1]Folhas de Horas'!$A$2:$A$10000&lt;W$2)*('[1]Folhas de Horas'!$B$2:$B$10000=$B9)*('[1]Folhas de Horas'!$D$2:$D$10000))</f>
        <v>0</v>
      </c>
      <c r="W9">
        <f>SUMPRODUCT(('[1]Folhas de Horas'!$A$2:$A$10000&gt;=W$2)*('[1]Folhas de Horas'!$A$2:$A$10000&lt;X$2)*('[1]Folhas de Horas'!$B$2:$B$10000=$B9)*('[1]Folhas de Horas'!$D$2:$D$10000))</f>
        <v>0</v>
      </c>
      <c r="X9">
        <f>SUMPRODUCT(('[1]Folhas de Horas'!$A$2:$A$10000&gt;=X$2)*('[1]Folhas de Horas'!$A$2:$A$10000&lt;Y$2)*('[1]Folhas de Horas'!$B$2:$B$10000=$B9)*('[1]Folhas de Horas'!$D$2:$D$10000))</f>
        <v>0</v>
      </c>
      <c r="Y9">
        <f>SUMPRODUCT(('[1]Folhas de Horas'!$A$2:$A$10000&gt;=Y$2)*('[1]Folhas de Horas'!$A$2:$A$10000&lt;Z$2)*('[1]Folhas de Horas'!$B$2:$B$10000=$B9)*('[1]Folhas de Horas'!$D$2:$D$10000))</f>
        <v>0</v>
      </c>
      <c r="Z9">
        <f>SUMPRODUCT(('[1]Folhas de Horas'!$A$2:$A$10000&gt;=Z$2)*('[1]Folhas de Horas'!$A$2:$A$10000&lt;AA$2)*('[1]Folhas de Horas'!$B$2:$B$10000=$B9)*('[1]Folhas de Horas'!$D$2:$D$10000))</f>
        <v>0</v>
      </c>
    </row>
    <row r="10" spans="2:26">
      <c r="B10" t="str">
        <v>David Brito</v>
      </c>
      <c r="C10">
        <f>SUMPRODUCT(('[1]Folhas de Horas'!$A$2:$A$10000&gt;=C$2)*('[1]Folhas de Horas'!$A$2:$A$10000&lt;D$2)*('[1]Folhas de Horas'!$B$2:$B$10000=$B10)*('[1]Folhas de Horas'!$D$2:$D$10000))</f>
        <v>0</v>
      </c>
      <c r="D10">
        <f>SUMPRODUCT(('[1]Folhas de Horas'!$A$2:$A$10000&gt;=D$2)*('[1]Folhas de Horas'!$A$2:$A$10000&lt;E$2)*('[1]Folhas de Horas'!$B$2:$B$10000=$B10)*('[1]Folhas de Horas'!$D$2:$D$10000))</f>
        <v>0</v>
      </c>
      <c r="E10">
        <f>SUMPRODUCT(('[1]Folhas de Horas'!$A$2:$A$10000&gt;=E$2)*('[1]Folhas de Horas'!$A$2:$A$10000&lt;F$2)*('[1]Folhas de Horas'!$B$2:$B$10000=$B10)*('[1]Folhas de Horas'!$D$2:$D$10000))</f>
        <v>8</v>
      </c>
      <c r="F10">
        <f>SUMPRODUCT(('[1]Folhas de Horas'!$A$2:$A$10000&gt;=F$2)*('[1]Folhas de Horas'!$A$2:$A$10000&lt;G$2)*('[1]Folhas de Horas'!$B$2:$B$10000=$B10)*('[1]Folhas de Horas'!$D$2:$D$10000))</f>
        <v>176</v>
      </c>
      <c r="G10">
        <f>SUMPRODUCT(('[1]Folhas de Horas'!$A$2:$A$10000&gt;=G$2)*('[1]Folhas de Horas'!$A$2:$A$10000&lt;H$2)*('[1]Folhas de Horas'!$B$2:$B$10000=$B10)*('[1]Folhas de Horas'!$D$2:$D$10000))</f>
        <v>175.5</v>
      </c>
      <c r="H10">
        <f>SUMPRODUCT(('[1]Folhas de Horas'!$A$2:$A$10000&gt;=H$2)*('[1]Folhas de Horas'!$A$2:$A$10000&lt;I$2)*('[1]Folhas de Horas'!$B$2:$B$10000=$B10)*('[1]Folhas de Horas'!$D$2:$D$10000))</f>
        <v>162.5</v>
      </c>
      <c r="I10">
        <f>SUMPRODUCT(('[1]Folhas de Horas'!$A$2:$A$10000&gt;=I$2)*('[1]Folhas de Horas'!$A$2:$A$10000&lt;J$2)*('[1]Folhas de Horas'!$B$2:$B$10000=$B10)*('[1]Folhas de Horas'!$D$2:$D$10000))</f>
        <v>176.5</v>
      </c>
      <c r="J10">
        <f>SUMPRODUCT(('[1]Folhas de Horas'!$A$2:$A$10000&gt;=J$2)*('[1]Folhas de Horas'!$A$2:$A$10000&lt;K$2)*('[1]Folhas de Horas'!$B$2:$B$10000=$B10)*('[1]Folhas de Horas'!$D$2:$D$10000))</f>
        <v>86</v>
      </c>
      <c r="K10">
        <f>SUMPRODUCT(('[1]Folhas de Horas'!$A$2:$A$10000&gt;=K$2)*('[1]Folhas de Horas'!$A$2:$A$10000&lt;L$2)*('[1]Folhas de Horas'!$B$2:$B$10000=$B10)*('[1]Folhas de Horas'!$D$2:$D$10000))</f>
        <v>71.5</v>
      </c>
      <c r="L10">
        <f>SUMPRODUCT(('[1]Folhas de Horas'!$A$2:$A$10000&gt;=L$2)*('[1]Folhas de Horas'!$A$2:$A$10000&lt;M$2)*('[1]Folhas de Horas'!$B$2:$B$10000=$B10)*('[1]Folhas de Horas'!$D$2:$D$10000))</f>
        <v>0</v>
      </c>
      <c r="M10">
        <f>SUMPRODUCT(('[1]Folhas de Horas'!$A$2:$A$10000&gt;=M$2)*('[1]Folhas de Horas'!$A$2:$A$10000&lt;N$2)*('[1]Folhas de Horas'!$B$2:$B$10000=$B10)*('[1]Folhas de Horas'!$D$2:$D$10000))</f>
        <v>0</v>
      </c>
      <c r="N10">
        <f>SUMPRODUCT(('[1]Folhas de Horas'!$A$2:$A$10000&gt;=N$2)*('[1]Folhas de Horas'!$A$2:$A$10000&lt;O$2)*('[1]Folhas de Horas'!$B$2:$B$10000=$B10)*('[1]Folhas de Horas'!$D$2:$D$10000))</f>
        <v>0</v>
      </c>
      <c r="O10">
        <f>SUMPRODUCT(('[1]Folhas de Horas'!$A$2:$A$10000&gt;=O$2)*('[1]Folhas de Horas'!$A$2:$A$10000&lt;P$2)*('[1]Folhas de Horas'!$B$2:$B$10000=$B10)*('[1]Folhas de Horas'!$D$2:$D$10000))</f>
        <v>0</v>
      </c>
      <c r="P10">
        <f>SUMPRODUCT(('[1]Folhas de Horas'!$A$2:$A$10000&gt;=P$2)*('[1]Folhas de Horas'!$A$2:$A$10000&lt;Q$2)*('[1]Folhas de Horas'!$B$2:$B$10000=$B10)*('[1]Folhas de Horas'!$D$2:$D$10000))</f>
        <v>0</v>
      </c>
      <c r="Q10">
        <f>SUMPRODUCT(('[1]Folhas de Horas'!$A$2:$A$10000&gt;=Q$2)*('[1]Folhas de Horas'!$A$2:$A$10000&lt;R$2)*('[1]Folhas de Horas'!$B$2:$B$10000=$B10)*('[1]Folhas de Horas'!$D$2:$D$10000))</f>
        <v>0</v>
      </c>
      <c r="R10">
        <f>SUMPRODUCT(('[1]Folhas de Horas'!$A$2:$A$10000&gt;=R$2)*('[1]Folhas de Horas'!$A$2:$A$10000&lt;S$2)*('[1]Folhas de Horas'!$B$2:$B$10000=$B10)*('[1]Folhas de Horas'!$D$2:$D$10000))</f>
        <v>0</v>
      </c>
      <c r="S10">
        <f>SUMPRODUCT(('[1]Folhas de Horas'!$A$2:$A$10000&gt;=S$2)*('[1]Folhas de Horas'!$A$2:$A$10000&lt;T$2)*('[1]Folhas de Horas'!$B$2:$B$10000=$B10)*('[1]Folhas de Horas'!$D$2:$D$10000))</f>
        <v>0</v>
      </c>
      <c r="T10">
        <f>SUMPRODUCT(('[1]Folhas de Horas'!$A$2:$A$10000&gt;=T$2)*('[1]Folhas de Horas'!$A$2:$A$10000&lt;U$2)*('[1]Folhas de Horas'!$B$2:$B$10000=$B10)*('[1]Folhas de Horas'!$D$2:$D$10000))</f>
        <v>0</v>
      </c>
      <c r="U10">
        <f>SUMPRODUCT(('[1]Folhas de Horas'!$A$2:$A$10000&gt;=U$2)*('[1]Folhas de Horas'!$A$2:$A$10000&lt;V$2)*('[1]Folhas de Horas'!$B$2:$B$10000=$B10)*('[1]Folhas de Horas'!$D$2:$D$10000))</f>
        <v>0</v>
      </c>
      <c r="V10">
        <f>SUMPRODUCT(('[1]Folhas de Horas'!$A$2:$A$10000&gt;=V$2)*('[1]Folhas de Horas'!$A$2:$A$10000&lt;W$2)*('[1]Folhas de Horas'!$B$2:$B$10000=$B10)*('[1]Folhas de Horas'!$D$2:$D$10000))</f>
        <v>0</v>
      </c>
      <c r="W10">
        <f>SUMPRODUCT(('[1]Folhas de Horas'!$A$2:$A$10000&gt;=W$2)*('[1]Folhas de Horas'!$A$2:$A$10000&lt;X$2)*('[1]Folhas de Horas'!$B$2:$B$10000=$B10)*('[1]Folhas de Horas'!$D$2:$D$10000))</f>
        <v>0</v>
      </c>
      <c r="X10">
        <f>SUMPRODUCT(('[1]Folhas de Horas'!$A$2:$A$10000&gt;=X$2)*('[1]Folhas de Horas'!$A$2:$A$10000&lt;Y$2)*('[1]Folhas de Horas'!$B$2:$B$10000=$B10)*('[1]Folhas de Horas'!$D$2:$D$10000))</f>
        <v>0</v>
      </c>
      <c r="Y10">
        <f>SUMPRODUCT(('[1]Folhas de Horas'!$A$2:$A$10000&gt;=Y$2)*('[1]Folhas de Horas'!$A$2:$A$10000&lt;Z$2)*('[1]Folhas de Horas'!$B$2:$B$10000=$B10)*('[1]Folhas de Horas'!$D$2:$D$10000))</f>
        <v>0</v>
      </c>
      <c r="Z10">
        <f>SUMPRODUCT(('[1]Folhas de Horas'!$A$2:$A$10000&gt;=Z$2)*('[1]Folhas de Horas'!$A$2:$A$10000&lt;AA$2)*('[1]Folhas de Horas'!$B$2:$B$10000=$B10)*('[1]Folhas de Horas'!$D$2:$D$10000))</f>
        <v>0</v>
      </c>
    </row>
    <row r="11" spans="2:26">
      <c r="B11" t="str">
        <v>Eduardo Jauch</v>
      </c>
      <c r="C11">
        <f>SUMPRODUCT(('[1]Folhas de Horas'!$A$2:$A$10000&gt;=C$2)*('[1]Folhas de Horas'!$A$2:$A$10000&lt;D$2)*('[1]Folhas de Horas'!$B$2:$B$10000=$B11)*('[1]Folhas de Horas'!$D$2:$D$10000))</f>
        <v>0</v>
      </c>
      <c r="D11">
        <f>SUMPRODUCT(('[1]Folhas de Horas'!$A$2:$A$10000&gt;=D$2)*('[1]Folhas de Horas'!$A$2:$A$10000&lt;E$2)*('[1]Folhas de Horas'!$B$2:$B$10000=$B11)*('[1]Folhas de Horas'!$D$2:$D$10000))</f>
        <v>0</v>
      </c>
      <c r="E11">
        <f>SUMPRODUCT(('[1]Folhas de Horas'!$A$2:$A$10000&gt;=E$2)*('[1]Folhas de Horas'!$A$2:$A$10000&lt;F$2)*('[1]Folhas de Horas'!$B$2:$B$10000=$B11)*('[1]Folhas de Horas'!$D$2:$D$10000))</f>
        <v>0</v>
      </c>
      <c r="F11">
        <f>SUMPRODUCT(('[1]Folhas de Horas'!$A$2:$A$10000&gt;=F$2)*('[1]Folhas de Horas'!$A$2:$A$10000&lt;G$2)*('[1]Folhas de Horas'!$B$2:$B$10000=$B11)*('[1]Folhas de Horas'!$D$2:$D$10000))</f>
        <v>155.5</v>
      </c>
      <c r="G11">
        <f>SUMPRODUCT(('[1]Folhas de Horas'!$A$2:$A$10000&gt;=G$2)*('[1]Folhas de Horas'!$A$2:$A$10000&lt;H$2)*('[1]Folhas de Horas'!$B$2:$B$10000=$B11)*('[1]Folhas de Horas'!$D$2:$D$10000))</f>
        <v>160</v>
      </c>
      <c r="H11">
        <f>SUMPRODUCT(('[1]Folhas de Horas'!$A$2:$A$10000&gt;=H$2)*('[1]Folhas de Horas'!$A$2:$A$10000&lt;I$2)*('[1]Folhas de Horas'!$B$2:$B$10000=$B11)*('[1]Folhas de Horas'!$D$2:$D$10000))</f>
        <v>8</v>
      </c>
      <c r="I11">
        <f>SUMPRODUCT(('[1]Folhas de Horas'!$A$2:$A$10000&gt;=I$2)*('[1]Folhas de Horas'!$A$2:$A$10000&lt;J$2)*('[1]Folhas de Horas'!$B$2:$B$10000=$B11)*('[1]Folhas de Horas'!$D$2:$D$10000))</f>
        <v>0</v>
      </c>
      <c r="J11">
        <f>SUMPRODUCT(('[1]Folhas de Horas'!$A$2:$A$10000&gt;=J$2)*('[1]Folhas de Horas'!$A$2:$A$10000&lt;K$2)*('[1]Folhas de Horas'!$B$2:$B$10000=$B11)*('[1]Folhas de Horas'!$D$2:$D$10000))</f>
        <v>8</v>
      </c>
      <c r="K11">
        <f>SUMPRODUCT(('[1]Folhas de Horas'!$A$2:$A$10000&gt;=K$2)*('[1]Folhas de Horas'!$A$2:$A$10000&lt;L$2)*('[1]Folhas de Horas'!$B$2:$B$10000=$B11)*('[1]Folhas de Horas'!$D$2:$D$10000))</f>
        <v>233</v>
      </c>
      <c r="L11">
        <f>SUMPRODUCT(('[1]Folhas de Horas'!$A$2:$A$10000&gt;=L$2)*('[1]Folhas de Horas'!$A$2:$A$10000&lt;M$2)*('[1]Folhas de Horas'!$B$2:$B$10000=$B11)*('[1]Folhas de Horas'!$D$2:$D$10000))</f>
        <v>219</v>
      </c>
      <c r="M11">
        <f>SUMPRODUCT(('[1]Folhas de Horas'!$A$2:$A$10000&gt;=M$2)*('[1]Folhas de Horas'!$A$2:$A$10000&lt;N$2)*('[1]Folhas de Horas'!$B$2:$B$10000=$B11)*('[1]Folhas de Horas'!$D$2:$D$10000))</f>
        <v>179.5</v>
      </c>
      <c r="N11">
        <f>SUMPRODUCT(('[1]Folhas de Horas'!$A$2:$A$10000&gt;=N$2)*('[1]Folhas de Horas'!$A$2:$A$10000&lt;O$2)*('[1]Folhas de Horas'!$B$2:$B$10000=$B11)*('[1]Folhas de Horas'!$D$2:$D$10000))</f>
        <v>0</v>
      </c>
      <c r="O11">
        <f>SUMPRODUCT(('[1]Folhas de Horas'!$A$2:$A$10000&gt;=O$2)*('[1]Folhas de Horas'!$A$2:$A$10000&lt;P$2)*('[1]Folhas de Horas'!$B$2:$B$10000=$B11)*('[1]Folhas de Horas'!$D$2:$D$10000))</f>
        <v>0</v>
      </c>
      <c r="P11">
        <f>SUMPRODUCT(('[1]Folhas de Horas'!$A$2:$A$10000&gt;=P$2)*('[1]Folhas de Horas'!$A$2:$A$10000&lt;Q$2)*('[1]Folhas de Horas'!$B$2:$B$10000=$B11)*('[1]Folhas de Horas'!$D$2:$D$10000))</f>
        <v>0</v>
      </c>
      <c r="Q11">
        <f>SUMPRODUCT(('[1]Folhas de Horas'!$A$2:$A$10000&gt;=Q$2)*('[1]Folhas de Horas'!$A$2:$A$10000&lt;R$2)*('[1]Folhas de Horas'!$B$2:$B$10000=$B11)*('[1]Folhas de Horas'!$D$2:$D$10000))</f>
        <v>0</v>
      </c>
      <c r="R11">
        <f>SUMPRODUCT(('[1]Folhas de Horas'!$A$2:$A$10000&gt;=R$2)*('[1]Folhas de Horas'!$A$2:$A$10000&lt;S$2)*('[1]Folhas de Horas'!$B$2:$B$10000=$B11)*('[1]Folhas de Horas'!$D$2:$D$10000))</f>
        <v>0</v>
      </c>
      <c r="S11">
        <f>SUMPRODUCT(('[1]Folhas de Horas'!$A$2:$A$10000&gt;=S$2)*('[1]Folhas de Horas'!$A$2:$A$10000&lt;T$2)*('[1]Folhas de Horas'!$B$2:$B$10000=$B11)*('[1]Folhas de Horas'!$D$2:$D$10000))</f>
        <v>0</v>
      </c>
      <c r="T11">
        <f>SUMPRODUCT(('[1]Folhas de Horas'!$A$2:$A$10000&gt;=T$2)*('[1]Folhas de Horas'!$A$2:$A$10000&lt;U$2)*('[1]Folhas de Horas'!$B$2:$B$10000=$B11)*('[1]Folhas de Horas'!$D$2:$D$10000))</f>
        <v>0</v>
      </c>
      <c r="U11">
        <f>SUMPRODUCT(('[1]Folhas de Horas'!$A$2:$A$10000&gt;=U$2)*('[1]Folhas de Horas'!$A$2:$A$10000&lt;V$2)*('[1]Folhas de Horas'!$B$2:$B$10000=$B11)*('[1]Folhas de Horas'!$D$2:$D$10000))</f>
        <v>0</v>
      </c>
      <c r="V11">
        <f>SUMPRODUCT(('[1]Folhas de Horas'!$A$2:$A$10000&gt;=V$2)*('[1]Folhas de Horas'!$A$2:$A$10000&lt;W$2)*('[1]Folhas de Horas'!$B$2:$B$10000=$B11)*('[1]Folhas de Horas'!$D$2:$D$10000))</f>
        <v>0</v>
      </c>
      <c r="W11">
        <f>SUMPRODUCT(('[1]Folhas de Horas'!$A$2:$A$10000&gt;=W$2)*('[1]Folhas de Horas'!$A$2:$A$10000&lt;X$2)*('[1]Folhas de Horas'!$B$2:$B$10000=$B11)*('[1]Folhas de Horas'!$D$2:$D$10000))</f>
        <v>0</v>
      </c>
      <c r="X11">
        <f>SUMPRODUCT(('[1]Folhas de Horas'!$A$2:$A$10000&gt;=X$2)*('[1]Folhas de Horas'!$A$2:$A$10000&lt;Y$2)*('[1]Folhas de Horas'!$B$2:$B$10000=$B11)*('[1]Folhas de Horas'!$D$2:$D$10000))</f>
        <v>0</v>
      </c>
      <c r="Y11">
        <f>SUMPRODUCT(('[1]Folhas de Horas'!$A$2:$A$10000&gt;=Y$2)*('[1]Folhas de Horas'!$A$2:$A$10000&lt;Z$2)*('[1]Folhas de Horas'!$B$2:$B$10000=$B11)*('[1]Folhas de Horas'!$D$2:$D$10000))</f>
        <v>0</v>
      </c>
      <c r="Z11">
        <f>SUMPRODUCT(('[1]Folhas de Horas'!$A$2:$A$10000&gt;=Z$2)*('[1]Folhas de Horas'!$A$2:$A$10000&lt;AA$2)*('[1]Folhas de Horas'!$B$2:$B$10000=$B11)*('[1]Folhas de Horas'!$D$2:$D$10000))</f>
        <v>0</v>
      </c>
    </row>
    <row r="12" spans="2:26">
      <c r="B12" t="str">
        <v>Francisco Campuzano</v>
      </c>
      <c r="C12">
        <f>SUMPRODUCT(('[1]Folhas de Horas'!$A$2:$A$10000&gt;=C$2)*('[1]Folhas de Horas'!$A$2:$A$10000&lt;D$2)*('[1]Folhas de Horas'!$B$2:$B$10000=$B12)*('[1]Folhas de Horas'!$D$2:$D$10000))</f>
        <v>0</v>
      </c>
      <c r="D12">
        <f>SUMPRODUCT(('[1]Folhas de Horas'!$A$2:$A$10000&gt;=D$2)*('[1]Folhas de Horas'!$A$2:$A$10000&lt;E$2)*('[1]Folhas de Horas'!$B$2:$B$10000=$B12)*('[1]Folhas de Horas'!$D$2:$D$10000))</f>
        <v>0</v>
      </c>
      <c r="E12">
        <f>SUMPRODUCT(('[1]Folhas de Horas'!$A$2:$A$10000&gt;=E$2)*('[1]Folhas de Horas'!$A$2:$A$10000&lt;F$2)*('[1]Folhas de Horas'!$B$2:$B$10000=$B12)*('[1]Folhas de Horas'!$D$2:$D$10000))</f>
        <v>0</v>
      </c>
      <c r="F12">
        <f>SUMPRODUCT(('[1]Folhas de Horas'!$A$2:$A$10000&gt;=F$2)*('[1]Folhas de Horas'!$A$2:$A$10000&lt;G$2)*('[1]Folhas de Horas'!$B$2:$B$10000=$B12)*('[1]Folhas de Horas'!$D$2:$D$10000))</f>
        <v>88</v>
      </c>
      <c r="G12">
        <f>SUMPRODUCT(('[1]Folhas de Horas'!$A$2:$A$10000&gt;=G$2)*('[1]Folhas de Horas'!$A$2:$A$10000&lt;H$2)*('[1]Folhas de Horas'!$B$2:$B$10000=$B12)*('[1]Folhas de Horas'!$D$2:$D$10000))</f>
        <v>38</v>
      </c>
      <c r="H12">
        <f>SUMPRODUCT(('[1]Folhas de Horas'!$A$2:$A$10000&gt;=H$2)*('[1]Folhas de Horas'!$A$2:$A$10000&lt;I$2)*('[1]Folhas de Horas'!$B$2:$B$10000=$B12)*('[1]Folhas de Horas'!$D$2:$D$10000))</f>
        <v>0</v>
      </c>
      <c r="I12">
        <f>SUMPRODUCT(('[1]Folhas de Horas'!$A$2:$A$10000&gt;=I$2)*('[1]Folhas de Horas'!$A$2:$A$10000&lt;J$2)*('[1]Folhas de Horas'!$B$2:$B$10000=$B12)*('[1]Folhas de Horas'!$D$2:$D$10000))</f>
        <v>0</v>
      </c>
      <c r="J12">
        <f>SUMPRODUCT(('[1]Folhas de Horas'!$A$2:$A$10000&gt;=J$2)*('[1]Folhas de Horas'!$A$2:$A$10000&lt;K$2)*('[1]Folhas de Horas'!$B$2:$B$10000=$B12)*('[1]Folhas de Horas'!$D$2:$D$10000))</f>
        <v>0</v>
      </c>
      <c r="K12">
        <f>SUMPRODUCT(('[1]Folhas de Horas'!$A$2:$A$10000&gt;=K$2)*('[1]Folhas de Horas'!$A$2:$A$10000&lt;L$2)*('[1]Folhas de Horas'!$B$2:$B$10000=$B12)*('[1]Folhas de Horas'!$D$2:$D$10000))</f>
        <v>0</v>
      </c>
      <c r="L12">
        <f>SUMPRODUCT(('[1]Folhas de Horas'!$A$2:$A$10000&gt;=L$2)*('[1]Folhas de Horas'!$A$2:$A$10000&lt;M$2)*('[1]Folhas de Horas'!$B$2:$B$10000=$B12)*('[1]Folhas de Horas'!$D$2:$D$10000))</f>
        <v>125</v>
      </c>
      <c r="M12">
        <f>SUMPRODUCT(('[1]Folhas de Horas'!$A$2:$A$10000&gt;=M$2)*('[1]Folhas de Horas'!$A$2:$A$10000&lt;N$2)*('[1]Folhas de Horas'!$B$2:$B$10000=$B12)*('[1]Folhas de Horas'!$D$2:$D$10000))</f>
        <v>68</v>
      </c>
      <c r="N12">
        <f>SUMPRODUCT(('[1]Folhas de Horas'!$A$2:$A$10000&gt;=N$2)*('[1]Folhas de Horas'!$A$2:$A$10000&lt;O$2)*('[1]Folhas de Horas'!$B$2:$B$10000=$B12)*('[1]Folhas de Horas'!$D$2:$D$10000))</f>
        <v>0</v>
      </c>
      <c r="O12">
        <f>SUMPRODUCT(('[1]Folhas de Horas'!$A$2:$A$10000&gt;=O$2)*('[1]Folhas de Horas'!$A$2:$A$10000&lt;P$2)*('[1]Folhas de Horas'!$B$2:$B$10000=$B12)*('[1]Folhas de Horas'!$D$2:$D$10000))</f>
        <v>0</v>
      </c>
      <c r="P12">
        <f>SUMPRODUCT(('[1]Folhas de Horas'!$A$2:$A$10000&gt;=P$2)*('[1]Folhas de Horas'!$A$2:$A$10000&lt;Q$2)*('[1]Folhas de Horas'!$B$2:$B$10000=$B12)*('[1]Folhas de Horas'!$D$2:$D$10000))</f>
        <v>0</v>
      </c>
      <c r="Q12">
        <f>SUMPRODUCT(('[1]Folhas de Horas'!$A$2:$A$10000&gt;=Q$2)*('[1]Folhas de Horas'!$A$2:$A$10000&lt;R$2)*('[1]Folhas de Horas'!$B$2:$B$10000=$B12)*('[1]Folhas de Horas'!$D$2:$D$10000))</f>
        <v>0</v>
      </c>
      <c r="R12">
        <f>SUMPRODUCT(('[1]Folhas de Horas'!$A$2:$A$10000&gt;=R$2)*('[1]Folhas de Horas'!$A$2:$A$10000&lt;S$2)*('[1]Folhas de Horas'!$B$2:$B$10000=$B12)*('[1]Folhas de Horas'!$D$2:$D$10000))</f>
        <v>0</v>
      </c>
      <c r="S12">
        <f>SUMPRODUCT(('[1]Folhas de Horas'!$A$2:$A$10000&gt;=S$2)*('[1]Folhas de Horas'!$A$2:$A$10000&lt;T$2)*('[1]Folhas de Horas'!$B$2:$B$10000=$B12)*('[1]Folhas de Horas'!$D$2:$D$10000))</f>
        <v>0</v>
      </c>
      <c r="T12">
        <f>SUMPRODUCT(('[1]Folhas de Horas'!$A$2:$A$10000&gt;=T$2)*('[1]Folhas de Horas'!$A$2:$A$10000&lt;U$2)*('[1]Folhas de Horas'!$B$2:$B$10000=$B12)*('[1]Folhas de Horas'!$D$2:$D$10000))</f>
        <v>0</v>
      </c>
      <c r="U12">
        <f>SUMPRODUCT(('[1]Folhas de Horas'!$A$2:$A$10000&gt;=U$2)*('[1]Folhas de Horas'!$A$2:$A$10000&lt;V$2)*('[1]Folhas de Horas'!$B$2:$B$10000=$B12)*('[1]Folhas de Horas'!$D$2:$D$10000))</f>
        <v>0</v>
      </c>
      <c r="V12">
        <f>SUMPRODUCT(('[1]Folhas de Horas'!$A$2:$A$10000&gt;=V$2)*('[1]Folhas de Horas'!$A$2:$A$10000&lt;W$2)*('[1]Folhas de Horas'!$B$2:$B$10000=$B12)*('[1]Folhas de Horas'!$D$2:$D$10000))</f>
        <v>0</v>
      </c>
      <c r="W12">
        <f>SUMPRODUCT(('[1]Folhas de Horas'!$A$2:$A$10000&gt;=W$2)*('[1]Folhas de Horas'!$A$2:$A$10000&lt;X$2)*('[1]Folhas de Horas'!$B$2:$B$10000=$B12)*('[1]Folhas de Horas'!$D$2:$D$10000))</f>
        <v>0</v>
      </c>
      <c r="X12">
        <f>SUMPRODUCT(('[1]Folhas de Horas'!$A$2:$A$10000&gt;=X$2)*('[1]Folhas de Horas'!$A$2:$A$10000&lt;Y$2)*('[1]Folhas de Horas'!$B$2:$B$10000=$B12)*('[1]Folhas de Horas'!$D$2:$D$10000))</f>
        <v>0</v>
      </c>
      <c r="Y12">
        <f>SUMPRODUCT(('[1]Folhas de Horas'!$A$2:$A$10000&gt;=Y$2)*('[1]Folhas de Horas'!$A$2:$A$10000&lt;Z$2)*('[1]Folhas de Horas'!$B$2:$B$10000=$B12)*('[1]Folhas de Horas'!$D$2:$D$10000))</f>
        <v>0</v>
      </c>
      <c r="Z12">
        <f>SUMPRODUCT(('[1]Folhas de Horas'!$A$2:$A$10000&gt;=Z$2)*('[1]Folhas de Horas'!$A$2:$A$10000&lt;AA$2)*('[1]Folhas de Horas'!$B$2:$B$10000=$B12)*('[1]Folhas de Horas'!$D$2:$D$10000))</f>
        <v>0</v>
      </c>
    </row>
    <row r="13" spans="2:26">
      <c r="B13" t="str">
        <v>Guillaume Riflet</v>
      </c>
      <c r="C13">
        <f>SUMPRODUCT(('[1]Folhas de Horas'!$A$2:$A$10000&gt;=C$2)*('[1]Folhas de Horas'!$A$2:$A$10000&lt;D$2)*('[1]Folhas de Horas'!$B$2:$B$10000=$B13)*('[1]Folhas de Horas'!$D$2:$D$10000))</f>
        <v>0</v>
      </c>
      <c r="D13">
        <f>SUMPRODUCT(('[1]Folhas de Horas'!$A$2:$A$10000&gt;=D$2)*('[1]Folhas de Horas'!$A$2:$A$10000&lt;E$2)*('[1]Folhas de Horas'!$B$2:$B$10000=$B13)*('[1]Folhas de Horas'!$D$2:$D$10000))</f>
        <v>0</v>
      </c>
      <c r="E13">
        <f>SUMPRODUCT(('[1]Folhas de Horas'!$A$2:$A$10000&gt;=E$2)*('[1]Folhas de Horas'!$A$2:$A$10000&lt;F$2)*('[1]Folhas de Horas'!$B$2:$B$10000=$B13)*('[1]Folhas de Horas'!$D$2:$D$10000))</f>
        <v>8</v>
      </c>
      <c r="F13">
        <f>SUMPRODUCT(('[1]Folhas de Horas'!$A$2:$A$10000&gt;=F$2)*('[1]Folhas de Horas'!$A$2:$A$10000&lt;G$2)*('[1]Folhas de Horas'!$B$2:$B$10000=$B13)*('[1]Folhas de Horas'!$D$2:$D$10000))</f>
        <v>168.5</v>
      </c>
      <c r="G13">
        <f>SUMPRODUCT(('[1]Folhas de Horas'!$A$2:$A$10000&gt;=G$2)*('[1]Folhas de Horas'!$A$2:$A$10000&lt;H$2)*('[1]Folhas de Horas'!$B$2:$B$10000=$B13)*('[1]Folhas de Horas'!$D$2:$D$10000))</f>
        <v>86</v>
      </c>
      <c r="H13">
        <f>SUMPRODUCT(('[1]Folhas de Horas'!$A$2:$A$10000&gt;=H$2)*('[1]Folhas de Horas'!$A$2:$A$10000&lt;I$2)*('[1]Folhas de Horas'!$B$2:$B$10000=$B13)*('[1]Folhas de Horas'!$D$2:$D$10000))</f>
        <v>0</v>
      </c>
      <c r="I13">
        <f>SUMPRODUCT(('[1]Folhas de Horas'!$A$2:$A$10000&gt;=I$2)*('[1]Folhas de Horas'!$A$2:$A$10000&lt;J$2)*('[1]Folhas de Horas'!$B$2:$B$10000=$B13)*('[1]Folhas de Horas'!$D$2:$D$10000))</f>
        <v>0</v>
      </c>
      <c r="J13">
        <f>SUMPRODUCT(('[1]Folhas de Horas'!$A$2:$A$10000&gt;=J$2)*('[1]Folhas de Horas'!$A$2:$A$10000&lt;K$2)*('[1]Folhas de Horas'!$B$2:$B$10000=$B13)*('[1]Folhas de Horas'!$D$2:$D$10000))</f>
        <v>0</v>
      </c>
      <c r="K13">
        <f>SUMPRODUCT(('[1]Folhas de Horas'!$A$2:$A$10000&gt;=K$2)*('[1]Folhas de Horas'!$A$2:$A$10000&lt;L$2)*('[1]Folhas de Horas'!$B$2:$B$10000=$B13)*('[1]Folhas de Horas'!$D$2:$D$10000))</f>
        <v>0</v>
      </c>
      <c r="L13">
        <f>SUMPRODUCT(('[1]Folhas de Horas'!$A$2:$A$10000&gt;=L$2)*('[1]Folhas de Horas'!$A$2:$A$10000&lt;M$2)*('[1]Folhas de Horas'!$B$2:$B$10000=$B13)*('[1]Folhas de Horas'!$D$2:$D$10000))</f>
        <v>0</v>
      </c>
      <c r="M13">
        <f>SUMPRODUCT(('[1]Folhas de Horas'!$A$2:$A$10000&gt;=M$2)*('[1]Folhas de Horas'!$A$2:$A$10000&lt;N$2)*('[1]Folhas de Horas'!$B$2:$B$10000=$B13)*('[1]Folhas de Horas'!$D$2:$D$10000))</f>
        <v>0</v>
      </c>
      <c r="N13">
        <f>SUMPRODUCT(('[1]Folhas de Horas'!$A$2:$A$10000&gt;=N$2)*('[1]Folhas de Horas'!$A$2:$A$10000&lt;O$2)*('[1]Folhas de Horas'!$B$2:$B$10000=$B13)*('[1]Folhas de Horas'!$D$2:$D$10000))</f>
        <v>0</v>
      </c>
      <c r="O13">
        <f>SUMPRODUCT(('[1]Folhas de Horas'!$A$2:$A$10000&gt;=O$2)*('[1]Folhas de Horas'!$A$2:$A$10000&lt;P$2)*('[1]Folhas de Horas'!$B$2:$B$10000=$B13)*('[1]Folhas de Horas'!$D$2:$D$10000))</f>
        <v>0</v>
      </c>
      <c r="P13">
        <f>SUMPRODUCT(('[1]Folhas de Horas'!$A$2:$A$10000&gt;=P$2)*('[1]Folhas de Horas'!$A$2:$A$10000&lt;Q$2)*('[1]Folhas de Horas'!$B$2:$B$10000=$B13)*('[1]Folhas de Horas'!$D$2:$D$10000))</f>
        <v>0</v>
      </c>
      <c r="Q13">
        <f>SUMPRODUCT(('[1]Folhas de Horas'!$A$2:$A$10000&gt;=Q$2)*('[1]Folhas de Horas'!$A$2:$A$10000&lt;R$2)*('[1]Folhas de Horas'!$B$2:$B$10000=$B13)*('[1]Folhas de Horas'!$D$2:$D$10000))</f>
        <v>0</v>
      </c>
      <c r="R13">
        <f>SUMPRODUCT(('[1]Folhas de Horas'!$A$2:$A$10000&gt;=R$2)*('[1]Folhas de Horas'!$A$2:$A$10000&lt;S$2)*('[1]Folhas de Horas'!$B$2:$B$10000=$B13)*('[1]Folhas de Horas'!$D$2:$D$10000))</f>
        <v>0</v>
      </c>
      <c r="S13">
        <f>SUMPRODUCT(('[1]Folhas de Horas'!$A$2:$A$10000&gt;=S$2)*('[1]Folhas de Horas'!$A$2:$A$10000&lt;T$2)*('[1]Folhas de Horas'!$B$2:$B$10000=$B13)*('[1]Folhas de Horas'!$D$2:$D$10000))</f>
        <v>0</v>
      </c>
      <c r="T13">
        <f>SUMPRODUCT(('[1]Folhas de Horas'!$A$2:$A$10000&gt;=T$2)*('[1]Folhas de Horas'!$A$2:$A$10000&lt;U$2)*('[1]Folhas de Horas'!$B$2:$B$10000=$B13)*('[1]Folhas de Horas'!$D$2:$D$10000))</f>
        <v>0</v>
      </c>
      <c r="U13">
        <f>SUMPRODUCT(('[1]Folhas de Horas'!$A$2:$A$10000&gt;=U$2)*('[1]Folhas de Horas'!$A$2:$A$10000&lt;V$2)*('[1]Folhas de Horas'!$B$2:$B$10000=$B13)*('[1]Folhas de Horas'!$D$2:$D$10000))</f>
        <v>0</v>
      </c>
      <c r="V13">
        <f>SUMPRODUCT(('[1]Folhas de Horas'!$A$2:$A$10000&gt;=V$2)*('[1]Folhas de Horas'!$A$2:$A$10000&lt;W$2)*('[1]Folhas de Horas'!$B$2:$B$10000=$B13)*('[1]Folhas de Horas'!$D$2:$D$10000))</f>
        <v>0</v>
      </c>
      <c r="W13">
        <f>SUMPRODUCT(('[1]Folhas de Horas'!$A$2:$A$10000&gt;=W$2)*('[1]Folhas de Horas'!$A$2:$A$10000&lt;X$2)*('[1]Folhas de Horas'!$B$2:$B$10000=$B13)*('[1]Folhas de Horas'!$D$2:$D$10000))</f>
        <v>0</v>
      </c>
      <c r="X13">
        <f>SUMPRODUCT(('[1]Folhas de Horas'!$A$2:$A$10000&gt;=X$2)*('[1]Folhas de Horas'!$A$2:$A$10000&lt;Y$2)*('[1]Folhas de Horas'!$B$2:$B$10000=$B13)*('[1]Folhas de Horas'!$D$2:$D$10000))</f>
        <v>0</v>
      </c>
      <c r="Y13">
        <f>SUMPRODUCT(('[1]Folhas de Horas'!$A$2:$A$10000&gt;=Y$2)*('[1]Folhas de Horas'!$A$2:$A$10000&lt;Z$2)*('[1]Folhas de Horas'!$B$2:$B$10000=$B13)*('[1]Folhas de Horas'!$D$2:$D$10000))</f>
        <v>0</v>
      </c>
      <c r="Z13">
        <f>SUMPRODUCT(('[1]Folhas de Horas'!$A$2:$A$10000&gt;=Z$2)*('[1]Folhas de Horas'!$A$2:$A$10000&lt;AA$2)*('[1]Folhas de Horas'!$B$2:$B$10000=$B13)*('[1]Folhas de Horas'!$D$2:$D$10000))</f>
        <v>0</v>
      </c>
    </row>
    <row r="14" spans="2:26">
      <c r="B14" t="str">
        <v>Hilda de Pablo</v>
      </c>
      <c r="C14">
        <f>SUMPRODUCT(('[1]Folhas de Horas'!$A$2:$A$10000&gt;=C$2)*('[1]Folhas de Horas'!$A$2:$A$10000&lt;D$2)*('[1]Folhas de Horas'!$B$2:$B$10000=$B14)*('[1]Folhas de Horas'!$D$2:$D$10000))</f>
        <v>0</v>
      </c>
      <c r="D14">
        <f>SUMPRODUCT(('[1]Folhas de Horas'!$A$2:$A$10000&gt;=D$2)*('[1]Folhas de Horas'!$A$2:$A$10000&lt;E$2)*('[1]Folhas de Horas'!$B$2:$B$10000=$B14)*('[1]Folhas de Horas'!$D$2:$D$10000))</f>
        <v>0</v>
      </c>
      <c r="E14">
        <f>SUMPRODUCT(('[1]Folhas de Horas'!$A$2:$A$10000&gt;=E$2)*('[1]Folhas de Horas'!$A$2:$A$10000&lt;F$2)*('[1]Folhas de Horas'!$B$2:$B$10000=$B14)*('[1]Folhas de Horas'!$D$2:$D$10000))</f>
        <v>0</v>
      </c>
      <c r="F14">
        <f>SUMPRODUCT(('[1]Folhas de Horas'!$A$2:$A$10000&gt;=F$2)*('[1]Folhas de Horas'!$A$2:$A$10000&lt;G$2)*('[1]Folhas de Horas'!$B$2:$B$10000=$B14)*('[1]Folhas de Horas'!$D$2:$D$10000))</f>
        <v>0</v>
      </c>
      <c r="G14">
        <f>SUMPRODUCT(('[1]Folhas de Horas'!$A$2:$A$10000&gt;=G$2)*('[1]Folhas de Horas'!$A$2:$A$10000&lt;H$2)*('[1]Folhas de Horas'!$B$2:$B$10000=$B14)*('[1]Folhas de Horas'!$D$2:$D$10000))</f>
        <v>0</v>
      </c>
      <c r="H14">
        <f>SUMPRODUCT(('[1]Folhas de Horas'!$A$2:$A$10000&gt;=H$2)*('[1]Folhas de Horas'!$A$2:$A$10000&lt;I$2)*('[1]Folhas de Horas'!$B$2:$B$10000=$B14)*('[1]Folhas de Horas'!$D$2:$D$10000))</f>
        <v>0</v>
      </c>
      <c r="I14">
        <f>SUMPRODUCT(('[1]Folhas de Horas'!$A$2:$A$10000&gt;=I$2)*('[1]Folhas de Horas'!$A$2:$A$10000&lt;J$2)*('[1]Folhas de Horas'!$B$2:$B$10000=$B14)*('[1]Folhas de Horas'!$D$2:$D$10000))</f>
        <v>0</v>
      </c>
      <c r="J14">
        <f>SUMPRODUCT(('[1]Folhas de Horas'!$A$2:$A$10000&gt;=J$2)*('[1]Folhas de Horas'!$A$2:$A$10000&lt;K$2)*('[1]Folhas de Horas'!$B$2:$B$10000=$B14)*('[1]Folhas de Horas'!$D$2:$D$10000))</f>
        <v>0</v>
      </c>
      <c r="K14">
        <f>SUMPRODUCT(('[1]Folhas de Horas'!$A$2:$A$10000&gt;=K$2)*('[1]Folhas de Horas'!$A$2:$A$10000&lt;L$2)*('[1]Folhas de Horas'!$B$2:$B$10000=$B14)*('[1]Folhas de Horas'!$D$2:$D$10000))</f>
        <v>0</v>
      </c>
      <c r="L14">
        <f>SUMPRODUCT(('[1]Folhas de Horas'!$A$2:$A$10000&gt;=L$2)*('[1]Folhas de Horas'!$A$2:$A$10000&lt;M$2)*('[1]Folhas de Horas'!$B$2:$B$10000=$B14)*('[1]Folhas de Horas'!$D$2:$D$10000))</f>
        <v>0</v>
      </c>
      <c r="M14">
        <f>SUMPRODUCT(('[1]Folhas de Horas'!$A$2:$A$10000&gt;=M$2)*('[1]Folhas de Horas'!$A$2:$A$10000&lt;N$2)*('[1]Folhas de Horas'!$B$2:$B$10000=$B14)*('[1]Folhas de Horas'!$D$2:$D$10000))</f>
        <v>0</v>
      </c>
      <c r="N14">
        <f>SUMPRODUCT(('[1]Folhas de Horas'!$A$2:$A$10000&gt;=N$2)*('[1]Folhas de Horas'!$A$2:$A$10000&lt;O$2)*('[1]Folhas de Horas'!$B$2:$B$10000=$B14)*('[1]Folhas de Horas'!$D$2:$D$10000))</f>
        <v>0</v>
      </c>
      <c r="O14">
        <f>SUMPRODUCT(('[1]Folhas de Horas'!$A$2:$A$10000&gt;=O$2)*('[1]Folhas de Horas'!$A$2:$A$10000&lt;P$2)*('[1]Folhas de Horas'!$B$2:$B$10000=$B14)*('[1]Folhas de Horas'!$D$2:$D$10000))</f>
        <v>0</v>
      </c>
      <c r="P14">
        <f>SUMPRODUCT(('[1]Folhas de Horas'!$A$2:$A$10000&gt;=P$2)*('[1]Folhas de Horas'!$A$2:$A$10000&lt;Q$2)*('[1]Folhas de Horas'!$B$2:$B$10000=$B14)*('[1]Folhas de Horas'!$D$2:$D$10000))</f>
        <v>0</v>
      </c>
      <c r="Q14">
        <f>SUMPRODUCT(('[1]Folhas de Horas'!$A$2:$A$10000&gt;=Q$2)*('[1]Folhas de Horas'!$A$2:$A$10000&lt;R$2)*('[1]Folhas de Horas'!$B$2:$B$10000=$B14)*('[1]Folhas de Horas'!$D$2:$D$10000))</f>
        <v>0</v>
      </c>
      <c r="R14">
        <f>SUMPRODUCT(('[1]Folhas de Horas'!$A$2:$A$10000&gt;=R$2)*('[1]Folhas de Horas'!$A$2:$A$10000&lt;S$2)*('[1]Folhas de Horas'!$B$2:$B$10000=$B14)*('[1]Folhas de Horas'!$D$2:$D$10000))</f>
        <v>0</v>
      </c>
      <c r="S14">
        <f>SUMPRODUCT(('[1]Folhas de Horas'!$A$2:$A$10000&gt;=S$2)*('[1]Folhas de Horas'!$A$2:$A$10000&lt;T$2)*('[1]Folhas de Horas'!$B$2:$B$10000=$B14)*('[1]Folhas de Horas'!$D$2:$D$10000))</f>
        <v>0</v>
      </c>
      <c r="T14">
        <f>SUMPRODUCT(('[1]Folhas de Horas'!$A$2:$A$10000&gt;=T$2)*('[1]Folhas de Horas'!$A$2:$A$10000&lt;U$2)*('[1]Folhas de Horas'!$B$2:$B$10000=$B14)*('[1]Folhas de Horas'!$D$2:$D$10000))</f>
        <v>0</v>
      </c>
      <c r="U14">
        <f>SUMPRODUCT(('[1]Folhas de Horas'!$A$2:$A$10000&gt;=U$2)*('[1]Folhas de Horas'!$A$2:$A$10000&lt;V$2)*('[1]Folhas de Horas'!$B$2:$B$10000=$B14)*('[1]Folhas de Horas'!$D$2:$D$10000))</f>
        <v>0</v>
      </c>
      <c r="V14">
        <f>SUMPRODUCT(('[1]Folhas de Horas'!$A$2:$A$10000&gt;=V$2)*('[1]Folhas de Horas'!$A$2:$A$10000&lt;W$2)*('[1]Folhas de Horas'!$B$2:$B$10000=$B14)*('[1]Folhas de Horas'!$D$2:$D$10000))</f>
        <v>0</v>
      </c>
      <c r="W14">
        <f>SUMPRODUCT(('[1]Folhas de Horas'!$A$2:$A$10000&gt;=W$2)*('[1]Folhas de Horas'!$A$2:$A$10000&lt;X$2)*('[1]Folhas de Horas'!$B$2:$B$10000=$B14)*('[1]Folhas de Horas'!$D$2:$D$10000))</f>
        <v>0</v>
      </c>
      <c r="X14">
        <f>SUMPRODUCT(('[1]Folhas de Horas'!$A$2:$A$10000&gt;=X$2)*('[1]Folhas de Horas'!$A$2:$A$10000&lt;Y$2)*('[1]Folhas de Horas'!$B$2:$B$10000=$B14)*('[1]Folhas de Horas'!$D$2:$D$10000))</f>
        <v>0</v>
      </c>
      <c r="Y14">
        <f>SUMPRODUCT(('[1]Folhas de Horas'!$A$2:$A$10000&gt;=Y$2)*('[1]Folhas de Horas'!$A$2:$A$10000&lt;Z$2)*('[1]Folhas de Horas'!$B$2:$B$10000=$B14)*('[1]Folhas de Horas'!$D$2:$D$10000))</f>
        <v>0</v>
      </c>
      <c r="Z14">
        <f>SUMPRODUCT(('[1]Folhas de Horas'!$A$2:$A$10000&gt;=Z$2)*('[1]Folhas de Horas'!$A$2:$A$10000&lt;AA$2)*('[1]Folhas de Horas'!$B$2:$B$10000=$B14)*('[1]Folhas de Horas'!$D$2:$D$10000))</f>
        <v>0</v>
      </c>
    </row>
    <row r="15" spans="2:26">
      <c r="B15" t="str">
        <v>Isabella Kenov</v>
      </c>
      <c r="C15">
        <f>SUMPRODUCT(('[1]Folhas de Horas'!$A$2:$A$10000&gt;=C$2)*('[1]Folhas de Horas'!$A$2:$A$10000&lt;D$2)*('[1]Folhas de Horas'!$B$2:$B$10000=$B15)*('[1]Folhas de Horas'!$D$2:$D$10000))</f>
        <v>0</v>
      </c>
      <c r="D15">
        <f>SUMPRODUCT(('[1]Folhas de Horas'!$A$2:$A$10000&gt;=D$2)*('[1]Folhas de Horas'!$A$2:$A$10000&lt;E$2)*('[1]Folhas de Horas'!$B$2:$B$10000=$B15)*('[1]Folhas de Horas'!$D$2:$D$10000))</f>
        <v>0</v>
      </c>
      <c r="E15">
        <f>SUMPRODUCT(('[1]Folhas de Horas'!$A$2:$A$10000&gt;=E$2)*('[1]Folhas de Horas'!$A$2:$A$10000&lt;F$2)*('[1]Folhas de Horas'!$B$2:$B$10000=$B15)*('[1]Folhas de Horas'!$D$2:$D$10000))</f>
        <v>0</v>
      </c>
      <c r="F15">
        <f>SUMPRODUCT(('[1]Folhas de Horas'!$A$2:$A$10000&gt;=F$2)*('[1]Folhas de Horas'!$A$2:$A$10000&lt;G$2)*('[1]Folhas de Horas'!$B$2:$B$10000=$B15)*('[1]Folhas de Horas'!$D$2:$D$10000))</f>
        <v>0</v>
      </c>
      <c r="G15">
        <f>SUMPRODUCT(('[1]Folhas de Horas'!$A$2:$A$10000&gt;=G$2)*('[1]Folhas de Horas'!$A$2:$A$10000&lt;H$2)*('[1]Folhas de Horas'!$B$2:$B$10000=$B15)*('[1]Folhas de Horas'!$D$2:$D$10000))</f>
        <v>0</v>
      </c>
      <c r="H15">
        <f>SUMPRODUCT(('[1]Folhas de Horas'!$A$2:$A$10000&gt;=H$2)*('[1]Folhas de Horas'!$A$2:$A$10000&lt;I$2)*('[1]Folhas de Horas'!$B$2:$B$10000=$B15)*('[1]Folhas de Horas'!$D$2:$D$10000))</f>
        <v>0</v>
      </c>
      <c r="I15">
        <f>SUMPRODUCT(('[1]Folhas de Horas'!$A$2:$A$10000&gt;=I$2)*('[1]Folhas de Horas'!$A$2:$A$10000&lt;J$2)*('[1]Folhas de Horas'!$B$2:$B$10000=$B15)*('[1]Folhas de Horas'!$D$2:$D$10000))</f>
        <v>0</v>
      </c>
      <c r="J15">
        <f>SUMPRODUCT(('[1]Folhas de Horas'!$A$2:$A$10000&gt;=J$2)*('[1]Folhas de Horas'!$A$2:$A$10000&lt;K$2)*('[1]Folhas de Horas'!$B$2:$B$10000=$B15)*('[1]Folhas de Horas'!$D$2:$D$10000))</f>
        <v>0</v>
      </c>
      <c r="K15">
        <f>SUMPRODUCT(('[1]Folhas de Horas'!$A$2:$A$10000&gt;=K$2)*('[1]Folhas de Horas'!$A$2:$A$10000&lt;L$2)*('[1]Folhas de Horas'!$B$2:$B$10000=$B15)*('[1]Folhas de Horas'!$D$2:$D$10000))</f>
        <v>0</v>
      </c>
      <c r="L15">
        <f>SUMPRODUCT(('[1]Folhas de Horas'!$A$2:$A$10000&gt;=L$2)*('[1]Folhas de Horas'!$A$2:$A$10000&lt;M$2)*('[1]Folhas de Horas'!$B$2:$B$10000=$B15)*('[1]Folhas de Horas'!$D$2:$D$10000))</f>
        <v>0</v>
      </c>
      <c r="M15">
        <f>SUMPRODUCT(('[1]Folhas de Horas'!$A$2:$A$10000&gt;=M$2)*('[1]Folhas de Horas'!$A$2:$A$10000&lt;N$2)*('[1]Folhas de Horas'!$B$2:$B$10000=$B15)*('[1]Folhas de Horas'!$D$2:$D$10000))</f>
        <v>0</v>
      </c>
      <c r="N15">
        <f>SUMPRODUCT(('[1]Folhas de Horas'!$A$2:$A$10000&gt;=N$2)*('[1]Folhas de Horas'!$A$2:$A$10000&lt;O$2)*('[1]Folhas de Horas'!$B$2:$B$10000=$B15)*('[1]Folhas de Horas'!$D$2:$D$10000))</f>
        <v>0</v>
      </c>
      <c r="O15">
        <f>SUMPRODUCT(('[1]Folhas de Horas'!$A$2:$A$10000&gt;=O$2)*('[1]Folhas de Horas'!$A$2:$A$10000&lt;P$2)*('[1]Folhas de Horas'!$B$2:$B$10000=$B15)*('[1]Folhas de Horas'!$D$2:$D$10000))</f>
        <v>0</v>
      </c>
      <c r="P15">
        <f>SUMPRODUCT(('[1]Folhas de Horas'!$A$2:$A$10000&gt;=P$2)*('[1]Folhas de Horas'!$A$2:$A$10000&lt;Q$2)*('[1]Folhas de Horas'!$B$2:$B$10000=$B15)*('[1]Folhas de Horas'!$D$2:$D$10000))</f>
        <v>0</v>
      </c>
      <c r="Q15">
        <f>SUMPRODUCT(('[1]Folhas de Horas'!$A$2:$A$10000&gt;=Q$2)*('[1]Folhas de Horas'!$A$2:$A$10000&lt;R$2)*('[1]Folhas de Horas'!$B$2:$B$10000=$B15)*('[1]Folhas de Horas'!$D$2:$D$10000))</f>
        <v>0</v>
      </c>
      <c r="R15">
        <f>SUMPRODUCT(('[1]Folhas de Horas'!$A$2:$A$10000&gt;=R$2)*('[1]Folhas de Horas'!$A$2:$A$10000&lt;S$2)*('[1]Folhas de Horas'!$B$2:$B$10000=$B15)*('[1]Folhas de Horas'!$D$2:$D$10000))</f>
        <v>0</v>
      </c>
      <c r="S15">
        <f>SUMPRODUCT(('[1]Folhas de Horas'!$A$2:$A$10000&gt;=S$2)*('[1]Folhas de Horas'!$A$2:$A$10000&lt;T$2)*('[1]Folhas de Horas'!$B$2:$B$10000=$B15)*('[1]Folhas de Horas'!$D$2:$D$10000))</f>
        <v>0</v>
      </c>
      <c r="T15">
        <f>SUMPRODUCT(('[1]Folhas de Horas'!$A$2:$A$10000&gt;=T$2)*('[1]Folhas de Horas'!$A$2:$A$10000&lt;U$2)*('[1]Folhas de Horas'!$B$2:$B$10000=$B15)*('[1]Folhas de Horas'!$D$2:$D$10000))</f>
        <v>0</v>
      </c>
      <c r="U15">
        <f>SUMPRODUCT(('[1]Folhas de Horas'!$A$2:$A$10000&gt;=U$2)*('[1]Folhas de Horas'!$A$2:$A$10000&lt;V$2)*('[1]Folhas de Horas'!$B$2:$B$10000=$B15)*('[1]Folhas de Horas'!$D$2:$D$10000))</f>
        <v>0</v>
      </c>
      <c r="V15">
        <f>SUMPRODUCT(('[1]Folhas de Horas'!$A$2:$A$10000&gt;=V$2)*('[1]Folhas de Horas'!$A$2:$A$10000&lt;W$2)*('[1]Folhas de Horas'!$B$2:$B$10000=$B15)*('[1]Folhas de Horas'!$D$2:$D$10000))</f>
        <v>0</v>
      </c>
      <c r="W15">
        <f>SUMPRODUCT(('[1]Folhas de Horas'!$A$2:$A$10000&gt;=W$2)*('[1]Folhas de Horas'!$A$2:$A$10000&lt;X$2)*('[1]Folhas de Horas'!$B$2:$B$10000=$B15)*('[1]Folhas de Horas'!$D$2:$D$10000))</f>
        <v>0</v>
      </c>
      <c r="X15">
        <f>SUMPRODUCT(('[1]Folhas de Horas'!$A$2:$A$10000&gt;=X$2)*('[1]Folhas de Horas'!$A$2:$A$10000&lt;Y$2)*('[1]Folhas de Horas'!$B$2:$B$10000=$B15)*('[1]Folhas de Horas'!$D$2:$D$10000))</f>
        <v>0</v>
      </c>
      <c r="Y15">
        <f>SUMPRODUCT(('[1]Folhas de Horas'!$A$2:$A$10000&gt;=Y$2)*('[1]Folhas de Horas'!$A$2:$A$10000&lt;Z$2)*('[1]Folhas de Horas'!$B$2:$B$10000=$B15)*('[1]Folhas de Horas'!$D$2:$D$10000))</f>
        <v>0</v>
      </c>
      <c r="Z15">
        <f>SUMPRODUCT(('[1]Folhas de Horas'!$A$2:$A$10000&gt;=Z$2)*('[1]Folhas de Horas'!$A$2:$A$10000&lt;AA$2)*('[1]Folhas de Horas'!$B$2:$B$10000=$B15)*('[1]Folhas de Horas'!$D$2:$D$10000))</f>
        <v>0</v>
      </c>
    </row>
    <row r="16" spans="2:26">
      <c r="B16" t="str">
        <v>Luis Fernandes</v>
      </c>
      <c r="C16">
        <f>SUMPRODUCT(('[1]Folhas de Horas'!$A$2:$A$10000&gt;=C$2)*('[1]Folhas de Horas'!$A$2:$A$10000&lt;D$2)*('[1]Folhas de Horas'!$B$2:$B$10000=$B16)*('[1]Folhas de Horas'!$D$2:$D$10000))</f>
        <v>0</v>
      </c>
      <c r="D16">
        <f>SUMPRODUCT(('[1]Folhas de Horas'!$A$2:$A$10000&gt;=D$2)*('[1]Folhas de Horas'!$A$2:$A$10000&lt;E$2)*('[1]Folhas de Horas'!$B$2:$B$10000=$B16)*('[1]Folhas de Horas'!$D$2:$D$10000))</f>
        <v>0</v>
      </c>
      <c r="E16">
        <f>SUMPRODUCT(('[1]Folhas de Horas'!$A$2:$A$10000&gt;=E$2)*('[1]Folhas de Horas'!$A$2:$A$10000&lt;F$2)*('[1]Folhas de Horas'!$B$2:$B$10000=$B16)*('[1]Folhas de Horas'!$D$2:$D$10000))</f>
        <v>0</v>
      </c>
      <c r="F16">
        <f>SUMPRODUCT(('[1]Folhas de Horas'!$A$2:$A$10000&gt;=F$2)*('[1]Folhas de Horas'!$A$2:$A$10000&lt;G$2)*('[1]Folhas de Horas'!$B$2:$B$10000=$B16)*('[1]Folhas de Horas'!$D$2:$D$10000))</f>
        <v>0</v>
      </c>
      <c r="G16">
        <f>SUMPRODUCT(('[1]Folhas de Horas'!$A$2:$A$10000&gt;=G$2)*('[1]Folhas de Horas'!$A$2:$A$10000&lt;H$2)*('[1]Folhas de Horas'!$B$2:$B$10000=$B16)*('[1]Folhas de Horas'!$D$2:$D$10000))</f>
        <v>0</v>
      </c>
      <c r="H16">
        <f>SUMPRODUCT(('[1]Folhas de Horas'!$A$2:$A$10000&gt;=H$2)*('[1]Folhas de Horas'!$A$2:$A$10000&lt;I$2)*('[1]Folhas de Horas'!$B$2:$B$10000=$B16)*('[1]Folhas de Horas'!$D$2:$D$10000))</f>
        <v>0</v>
      </c>
      <c r="I16">
        <f>SUMPRODUCT(('[1]Folhas de Horas'!$A$2:$A$10000&gt;=I$2)*('[1]Folhas de Horas'!$A$2:$A$10000&lt;J$2)*('[1]Folhas de Horas'!$B$2:$B$10000=$B16)*('[1]Folhas de Horas'!$D$2:$D$10000))</f>
        <v>0</v>
      </c>
      <c r="J16">
        <f>SUMPRODUCT(('[1]Folhas de Horas'!$A$2:$A$10000&gt;=J$2)*('[1]Folhas de Horas'!$A$2:$A$10000&lt;K$2)*('[1]Folhas de Horas'!$B$2:$B$10000=$B16)*('[1]Folhas de Horas'!$D$2:$D$10000))</f>
        <v>0</v>
      </c>
      <c r="K16">
        <f>SUMPRODUCT(('[1]Folhas de Horas'!$A$2:$A$10000&gt;=K$2)*('[1]Folhas de Horas'!$A$2:$A$10000&lt;L$2)*('[1]Folhas de Horas'!$B$2:$B$10000=$B16)*('[1]Folhas de Horas'!$D$2:$D$10000))</f>
        <v>0</v>
      </c>
      <c r="L16">
        <f>SUMPRODUCT(('[1]Folhas de Horas'!$A$2:$A$10000&gt;=L$2)*('[1]Folhas de Horas'!$A$2:$A$10000&lt;M$2)*('[1]Folhas de Horas'!$B$2:$B$10000=$B16)*('[1]Folhas de Horas'!$D$2:$D$10000))</f>
        <v>0</v>
      </c>
      <c r="M16">
        <f>SUMPRODUCT(('[1]Folhas de Horas'!$A$2:$A$10000&gt;=M$2)*('[1]Folhas de Horas'!$A$2:$A$10000&lt;N$2)*('[1]Folhas de Horas'!$B$2:$B$10000=$B16)*('[1]Folhas de Horas'!$D$2:$D$10000))</f>
        <v>0</v>
      </c>
      <c r="N16">
        <f>SUMPRODUCT(('[1]Folhas de Horas'!$A$2:$A$10000&gt;=N$2)*('[1]Folhas de Horas'!$A$2:$A$10000&lt;O$2)*('[1]Folhas de Horas'!$B$2:$B$10000=$B16)*('[1]Folhas de Horas'!$D$2:$D$10000))</f>
        <v>0</v>
      </c>
      <c r="O16">
        <f>SUMPRODUCT(('[1]Folhas de Horas'!$A$2:$A$10000&gt;=O$2)*('[1]Folhas de Horas'!$A$2:$A$10000&lt;P$2)*('[1]Folhas de Horas'!$B$2:$B$10000=$B16)*('[1]Folhas de Horas'!$D$2:$D$10000))</f>
        <v>0</v>
      </c>
      <c r="P16">
        <f>SUMPRODUCT(('[1]Folhas de Horas'!$A$2:$A$10000&gt;=P$2)*('[1]Folhas de Horas'!$A$2:$A$10000&lt;Q$2)*('[1]Folhas de Horas'!$B$2:$B$10000=$B16)*('[1]Folhas de Horas'!$D$2:$D$10000))</f>
        <v>0</v>
      </c>
      <c r="Q16">
        <f>SUMPRODUCT(('[1]Folhas de Horas'!$A$2:$A$10000&gt;=Q$2)*('[1]Folhas de Horas'!$A$2:$A$10000&lt;R$2)*('[1]Folhas de Horas'!$B$2:$B$10000=$B16)*('[1]Folhas de Horas'!$D$2:$D$10000))</f>
        <v>0</v>
      </c>
      <c r="R16">
        <f>SUMPRODUCT(('[1]Folhas de Horas'!$A$2:$A$10000&gt;=R$2)*('[1]Folhas de Horas'!$A$2:$A$10000&lt;S$2)*('[1]Folhas de Horas'!$B$2:$B$10000=$B16)*('[1]Folhas de Horas'!$D$2:$D$10000))</f>
        <v>0</v>
      </c>
      <c r="S16">
        <f>SUMPRODUCT(('[1]Folhas de Horas'!$A$2:$A$10000&gt;=S$2)*('[1]Folhas de Horas'!$A$2:$A$10000&lt;T$2)*('[1]Folhas de Horas'!$B$2:$B$10000=$B16)*('[1]Folhas de Horas'!$D$2:$D$10000))</f>
        <v>0</v>
      </c>
      <c r="T16">
        <f>SUMPRODUCT(('[1]Folhas de Horas'!$A$2:$A$10000&gt;=T$2)*('[1]Folhas de Horas'!$A$2:$A$10000&lt;U$2)*('[1]Folhas de Horas'!$B$2:$B$10000=$B16)*('[1]Folhas de Horas'!$D$2:$D$10000))</f>
        <v>0</v>
      </c>
      <c r="U16">
        <f>SUMPRODUCT(('[1]Folhas de Horas'!$A$2:$A$10000&gt;=U$2)*('[1]Folhas de Horas'!$A$2:$A$10000&lt;V$2)*('[1]Folhas de Horas'!$B$2:$B$10000=$B16)*('[1]Folhas de Horas'!$D$2:$D$10000))</f>
        <v>0</v>
      </c>
      <c r="V16">
        <f>SUMPRODUCT(('[1]Folhas de Horas'!$A$2:$A$10000&gt;=V$2)*('[1]Folhas de Horas'!$A$2:$A$10000&lt;W$2)*('[1]Folhas de Horas'!$B$2:$B$10000=$B16)*('[1]Folhas de Horas'!$D$2:$D$10000))</f>
        <v>0</v>
      </c>
      <c r="W16">
        <f>SUMPRODUCT(('[1]Folhas de Horas'!$A$2:$A$10000&gt;=W$2)*('[1]Folhas de Horas'!$A$2:$A$10000&lt;X$2)*('[1]Folhas de Horas'!$B$2:$B$10000=$B16)*('[1]Folhas de Horas'!$D$2:$D$10000))</f>
        <v>0</v>
      </c>
      <c r="X16">
        <f>SUMPRODUCT(('[1]Folhas de Horas'!$A$2:$A$10000&gt;=X$2)*('[1]Folhas de Horas'!$A$2:$A$10000&lt;Y$2)*('[1]Folhas de Horas'!$B$2:$B$10000=$B16)*('[1]Folhas de Horas'!$D$2:$D$10000))</f>
        <v>0</v>
      </c>
      <c r="Y16">
        <f>SUMPRODUCT(('[1]Folhas de Horas'!$A$2:$A$10000&gt;=Y$2)*('[1]Folhas de Horas'!$A$2:$A$10000&lt;Z$2)*('[1]Folhas de Horas'!$B$2:$B$10000=$B16)*('[1]Folhas de Horas'!$D$2:$D$10000))</f>
        <v>0</v>
      </c>
      <c r="Z16">
        <f>SUMPRODUCT(('[1]Folhas de Horas'!$A$2:$A$10000&gt;=Z$2)*('[1]Folhas de Horas'!$A$2:$A$10000&lt;AA$2)*('[1]Folhas de Horas'!$B$2:$B$10000=$B16)*('[1]Folhas de Horas'!$D$2:$D$10000))</f>
        <v>0</v>
      </c>
    </row>
    <row r="17" spans="2:26">
      <c r="B17" t="str">
        <v>Madalena Santos</v>
      </c>
      <c r="C17">
        <f>SUMPRODUCT(('[1]Folhas de Horas'!$A$2:$A$10000&gt;=C$2)*('[1]Folhas de Horas'!$A$2:$A$10000&lt;D$2)*('[1]Folhas de Horas'!$B$2:$B$10000=$B17)*('[1]Folhas de Horas'!$D$2:$D$10000))</f>
        <v>0</v>
      </c>
      <c r="D17">
        <f>SUMPRODUCT(('[1]Folhas de Horas'!$A$2:$A$10000&gt;=D$2)*('[1]Folhas de Horas'!$A$2:$A$10000&lt;E$2)*('[1]Folhas de Horas'!$B$2:$B$10000=$B17)*('[1]Folhas de Horas'!$D$2:$D$10000))</f>
        <v>0</v>
      </c>
      <c r="E17">
        <f>SUMPRODUCT(('[1]Folhas de Horas'!$A$2:$A$10000&gt;=E$2)*('[1]Folhas de Horas'!$A$2:$A$10000&lt;F$2)*('[1]Folhas de Horas'!$B$2:$B$10000=$B17)*('[1]Folhas de Horas'!$D$2:$D$10000))</f>
        <v>8</v>
      </c>
      <c r="F17">
        <f>SUMPRODUCT(('[1]Folhas de Horas'!$A$2:$A$10000&gt;=F$2)*('[1]Folhas de Horas'!$A$2:$A$10000&lt;G$2)*('[1]Folhas de Horas'!$B$2:$B$10000=$B17)*('[1]Folhas de Horas'!$D$2:$D$10000))</f>
        <v>135</v>
      </c>
      <c r="G17">
        <f>SUMPRODUCT(('[1]Folhas de Horas'!$A$2:$A$10000&gt;=G$2)*('[1]Folhas de Horas'!$A$2:$A$10000&lt;H$2)*('[1]Folhas de Horas'!$B$2:$B$10000=$B17)*('[1]Folhas de Horas'!$D$2:$D$10000))</f>
        <v>133.5</v>
      </c>
      <c r="H17">
        <f>SUMPRODUCT(('[1]Folhas de Horas'!$A$2:$A$10000&gt;=H$2)*('[1]Folhas de Horas'!$A$2:$A$10000&lt;I$2)*('[1]Folhas de Horas'!$B$2:$B$10000=$B17)*('[1]Folhas de Horas'!$D$2:$D$10000))</f>
        <v>130</v>
      </c>
      <c r="I17">
        <f>SUMPRODUCT(('[1]Folhas de Horas'!$A$2:$A$10000&gt;=I$2)*('[1]Folhas de Horas'!$A$2:$A$10000&lt;J$2)*('[1]Folhas de Horas'!$B$2:$B$10000=$B17)*('[1]Folhas de Horas'!$D$2:$D$10000))</f>
        <v>88</v>
      </c>
      <c r="J17">
        <f>SUMPRODUCT(('[1]Folhas de Horas'!$A$2:$A$10000&gt;=J$2)*('[1]Folhas de Horas'!$A$2:$A$10000&lt;K$2)*('[1]Folhas de Horas'!$B$2:$B$10000=$B17)*('[1]Folhas de Horas'!$D$2:$D$10000))</f>
        <v>130</v>
      </c>
      <c r="K17">
        <f>SUMPRODUCT(('[1]Folhas de Horas'!$A$2:$A$10000&gt;=K$2)*('[1]Folhas de Horas'!$A$2:$A$10000&lt;L$2)*('[1]Folhas de Horas'!$B$2:$B$10000=$B17)*('[1]Folhas de Horas'!$D$2:$D$10000))</f>
        <v>163</v>
      </c>
      <c r="L17">
        <f>SUMPRODUCT(('[1]Folhas de Horas'!$A$2:$A$10000&gt;=L$2)*('[1]Folhas de Horas'!$A$2:$A$10000&lt;M$2)*('[1]Folhas de Horas'!$B$2:$B$10000=$B17)*('[1]Folhas de Horas'!$D$2:$D$10000))</f>
        <v>0</v>
      </c>
      <c r="M17">
        <f>SUMPRODUCT(('[1]Folhas de Horas'!$A$2:$A$10000&gt;=M$2)*('[1]Folhas de Horas'!$A$2:$A$10000&lt;N$2)*('[1]Folhas de Horas'!$B$2:$B$10000=$B17)*('[1]Folhas de Horas'!$D$2:$D$10000))</f>
        <v>0</v>
      </c>
      <c r="N17">
        <f>SUMPRODUCT(('[1]Folhas de Horas'!$A$2:$A$10000&gt;=N$2)*('[1]Folhas de Horas'!$A$2:$A$10000&lt;O$2)*('[1]Folhas de Horas'!$B$2:$B$10000=$B17)*('[1]Folhas de Horas'!$D$2:$D$10000))</f>
        <v>0</v>
      </c>
      <c r="O17">
        <f>SUMPRODUCT(('[1]Folhas de Horas'!$A$2:$A$10000&gt;=O$2)*('[1]Folhas de Horas'!$A$2:$A$10000&lt;P$2)*('[1]Folhas de Horas'!$B$2:$B$10000=$B17)*('[1]Folhas de Horas'!$D$2:$D$10000))</f>
        <v>0</v>
      </c>
      <c r="P17">
        <f>SUMPRODUCT(('[1]Folhas de Horas'!$A$2:$A$10000&gt;=P$2)*('[1]Folhas de Horas'!$A$2:$A$10000&lt;Q$2)*('[1]Folhas de Horas'!$B$2:$B$10000=$B17)*('[1]Folhas de Horas'!$D$2:$D$10000))</f>
        <v>0</v>
      </c>
      <c r="Q17">
        <f>SUMPRODUCT(('[1]Folhas de Horas'!$A$2:$A$10000&gt;=Q$2)*('[1]Folhas de Horas'!$A$2:$A$10000&lt;R$2)*('[1]Folhas de Horas'!$B$2:$B$10000=$B17)*('[1]Folhas de Horas'!$D$2:$D$10000))</f>
        <v>0</v>
      </c>
      <c r="R17">
        <f>SUMPRODUCT(('[1]Folhas de Horas'!$A$2:$A$10000&gt;=R$2)*('[1]Folhas de Horas'!$A$2:$A$10000&lt;S$2)*('[1]Folhas de Horas'!$B$2:$B$10000=$B17)*('[1]Folhas de Horas'!$D$2:$D$10000))</f>
        <v>0</v>
      </c>
      <c r="S17">
        <f>SUMPRODUCT(('[1]Folhas de Horas'!$A$2:$A$10000&gt;=S$2)*('[1]Folhas de Horas'!$A$2:$A$10000&lt;T$2)*('[1]Folhas de Horas'!$B$2:$B$10000=$B17)*('[1]Folhas de Horas'!$D$2:$D$10000))</f>
        <v>0</v>
      </c>
      <c r="T17">
        <f>SUMPRODUCT(('[1]Folhas de Horas'!$A$2:$A$10000&gt;=T$2)*('[1]Folhas de Horas'!$A$2:$A$10000&lt;U$2)*('[1]Folhas de Horas'!$B$2:$B$10000=$B17)*('[1]Folhas de Horas'!$D$2:$D$10000))</f>
        <v>0</v>
      </c>
      <c r="U17">
        <f>SUMPRODUCT(('[1]Folhas de Horas'!$A$2:$A$10000&gt;=U$2)*('[1]Folhas de Horas'!$A$2:$A$10000&lt;V$2)*('[1]Folhas de Horas'!$B$2:$B$10000=$B17)*('[1]Folhas de Horas'!$D$2:$D$10000))</f>
        <v>0</v>
      </c>
      <c r="V17">
        <f>SUMPRODUCT(('[1]Folhas de Horas'!$A$2:$A$10000&gt;=V$2)*('[1]Folhas de Horas'!$A$2:$A$10000&lt;W$2)*('[1]Folhas de Horas'!$B$2:$B$10000=$B17)*('[1]Folhas de Horas'!$D$2:$D$10000))</f>
        <v>0</v>
      </c>
      <c r="W17">
        <f>SUMPRODUCT(('[1]Folhas de Horas'!$A$2:$A$10000&gt;=W$2)*('[1]Folhas de Horas'!$A$2:$A$10000&lt;X$2)*('[1]Folhas de Horas'!$B$2:$B$10000=$B17)*('[1]Folhas de Horas'!$D$2:$D$10000))</f>
        <v>0</v>
      </c>
      <c r="X17">
        <f>SUMPRODUCT(('[1]Folhas de Horas'!$A$2:$A$10000&gt;=X$2)*('[1]Folhas de Horas'!$A$2:$A$10000&lt;Y$2)*('[1]Folhas de Horas'!$B$2:$B$10000=$B17)*('[1]Folhas de Horas'!$D$2:$D$10000))</f>
        <v>0</v>
      </c>
      <c r="Y17">
        <f>SUMPRODUCT(('[1]Folhas de Horas'!$A$2:$A$10000&gt;=Y$2)*('[1]Folhas de Horas'!$A$2:$A$10000&lt;Z$2)*('[1]Folhas de Horas'!$B$2:$B$10000=$B17)*('[1]Folhas de Horas'!$D$2:$D$10000))</f>
        <v>0</v>
      </c>
      <c r="Z17">
        <f>SUMPRODUCT(('[1]Folhas de Horas'!$A$2:$A$10000&gt;=Z$2)*('[1]Folhas de Horas'!$A$2:$A$10000&lt;AA$2)*('[1]Folhas de Horas'!$B$2:$B$10000=$B17)*('[1]Folhas de Horas'!$D$2:$D$10000))</f>
        <v>0</v>
      </c>
    </row>
    <row r="18" spans="2:26">
      <c r="B18" t="str">
        <v>Marcos Mateus</v>
      </c>
      <c r="C18">
        <f>SUMPRODUCT(('[1]Folhas de Horas'!$A$2:$A$10000&gt;=C$2)*('[1]Folhas de Horas'!$A$2:$A$10000&lt;D$2)*('[1]Folhas de Horas'!$B$2:$B$10000=$B18)*('[1]Folhas de Horas'!$D$2:$D$10000))</f>
        <v>0</v>
      </c>
      <c r="D18">
        <f>SUMPRODUCT(('[1]Folhas de Horas'!$A$2:$A$10000&gt;=D$2)*('[1]Folhas de Horas'!$A$2:$A$10000&lt;E$2)*('[1]Folhas de Horas'!$B$2:$B$10000=$B18)*('[1]Folhas de Horas'!$D$2:$D$10000))</f>
        <v>0</v>
      </c>
      <c r="E18">
        <f>SUMPRODUCT(('[1]Folhas de Horas'!$A$2:$A$10000&gt;=E$2)*('[1]Folhas de Horas'!$A$2:$A$10000&lt;F$2)*('[1]Folhas de Horas'!$B$2:$B$10000=$B18)*('[1]Folhas de Horas'!$D$2:$D$10000))</f>
        <v>0</v>
      </c>
      <c r="F18">
        <f>SUMPRODUCT(('[1]Folhas de Horas'!$A$2:$A$10000&gt;=F$2)*('[1]Folhas de Horas'!$A$2:$A$10000&lt;G$2)*('[1]Folhas de Horas'!$B$2:$B$10000=$B18)*('[1]Folhas de Horas'!$D$2:$D$10000))</f>
        <v>146.5</v>
      </c>
      <c r="G18">
        <f>SUMPRODUCT(('[1]Folhas de Horas'!$A$2:$A$10000&gt;=G$2)*('[1]Folhas de Horas'!$A$2:$A$10000&lt;H$2)*('[1]Folhas de Horas'!$B$2:$B$10000=$B18)*('[1]Folhas de Horas'!$D$2:$D$10000))</f>
        <v>0</v>
      </c>
      <c r="H18">
        <f>SUMPRODUCT(('[1]Folhas de Horas'!$A$2:$A$10000&gt;=H$2)*('[1]Folhas de Horas'!$A$2:$A$10000&lt;I$2)*('[1]Folhas de Horas'!$B$2:$B$10000=$B18)*('[1]Folhas de Horas'!$D$2:$D$10000))</f>
        <v>0</v>
      </c>
      <c r="I18">
        <f>SUMPRODUCT(('[1]Folhas de Horas'!$A$2:$A$10000&gt;=I$2)*('[1]Folhas de Horas'!$A$2:$A$10000&lt;J$2)*('[1]Folhas de Horas'!$B$2:$B$10000=$B18)*('[1]Folhas de Horas'!$D$2:$D$10000))</f>
        <v>0</v>
      </c>
      <c r="J18">
        <f>SUMPRODUCT(('[1]Folhas de Horas'!$A$2:$A$10000&gt;=J$2)*('[1]Folhas de Horas'!$A$2:$A$10000&lt;K$2)*('[1]Folhas de Horas'!$B$2:$B$10000=$B18)*('[1]Folhas de Horas'!$D$2:$D$10000))</f>
        <v>0</v>
      </c>
      <c r="K18">
        <f>SUMPRODUCT(('[1]Folhas de Horas'!$A$2:$A$10000&gt;=K$2)*('[1]Folhas de Horas'!$A$2:$A$10000&lt;L$2)*('[1]Folhas de Horas'!$B$2:$B$10000=$B18)*('[1]Folhas de Horas'!$D$2:$D$10000))</f>
        <v>0</v>
      </c>
      <c r="L18">
        <f>SUMPRODUCT(('[1]Folhas de Horas'!$A$2:$A$10000&gt;=L$2)*('[1]Folhas de Horas'!$A$2:$A$10000&lt;M$2)*('[1]Folhas de Horas'!$B$2:$B$10000=$B18)*('[1]Folhas de Horas'!$D$2:$D$10000))</f>
        <v>0</v>
      </c>
      <c r="M18">
        <f>SUMPRODUCT(('[1]Folhas de Horas'!$A$2:$A$10000&gt;=M$2)*('[1]Folhas de Horas'!$A$2:$A$10000&lt;N$2)*('[1]Folhas de Horas'!$B$2:$B$10000=$B18)*('[1]Folhas de Horas'!$D$2:$D$10000))</f>
        <v>0</v>
      </c>
      <c r="N18">
        <f>SUMPRODUCT(('[1]Folhas de Horas'!$A$2:$A$10000&gt;=N$2)*('[1]Folhas de Horas'!$A$2:$A$10000&lt;O$2)*('[1]Folhas de Horas'!$B$2:$B$10000=$B18)*('[1]Folhas de Horas'!$D$2:$D$10000))</f>
        <v>0</v>
      </c>
      <c r="O18">
        <f>SUMPRODUCT(('[1]Folhas de Horas'!$A$2:$A$10000&gt;=O$2)*('[1]Folhas de Horas'!$A$2:$A$10000&lt;P$2)*('[1]Folhas de Horas'!$B$2:$B$10000=$B18)*('[1]Folhas de Horas'!$D$2:$D$10000))</f>
        <v>0</v>
      </c>
      <c r="P18">
        <f>SUMPRODUCT(('[1]Folhas de Horas'!$A$2:$A$10000&gt;=P$2)*('[1]Folhas de Horas'!$A$2:$A$10000&lt;Q$2)*('[1]Folhas de Horas'!$B$2:$B$10000=$B18)*('[1]Folhas de Horas'!$D$2:$D$10000))</f>
        <v>0</v>
      </c>
      <c r="Q18">
        <f>SUMPRODUCT(('[1]Folhas de Horas'!$A$2:$A$10000&gt;=Q$2)*('[1]Folhas de Horas'!$A$2:$A$10000&lt;R$2)*('[1]Folhas de Horas'!$B$2:$B$10000=$B18)*('[1]Folhas de Horas'!$D$2:$D$10000))</f>
        <v>0</v>
      </c>
      <c r="R18">
        <f>SUMPRODUCT(('[1]Folhas de Horas'!$A$2:$A$10000&gt;=R$2)*('[1]Folhas de Horas'!$A$2:$A$10000&lt;S$2)*('[1]Folhas de Horas'!$B$2:$B$10000=$B18)*('[1]Folhas de Horas'!$D$2:$D$10000))</f>
        <v>0</v>
      </c>
      <c r="S18">
        <f>SUMPRODUCT(('[1]Folhas de Horas'!$A$2:$A$10000&gt;=S$2)*('[1]Folhas de Horas'!$A$2:$A$10000&lt;T$2)*('[1]Folhas de Horas'!$B$2:$B$10000=$B18)*('[1]Folhas de Horas'!$D$2:$D$10000))</f>
        <v>0</v>
      </c>
      <c r="T18">
        <f>SUMPRODUCT(('[1]Folhas de Horas'!$A$2:$A$10000&gt;=T$2)*('[1]Folhas de Horas'!$A$2:$A$10000&lt;U$2)*('[1]Folhas de Horas'!$B$2:$B$10000=$B18)*('[1]Folhas de Horas'!$D$2:$D$10000))</f>
        <v>0</v>
      </c>
      <c r="U18">
        <f>SUMPRODUCT(('[1]Folhas de Horas'!$A$2:$A$10000&gt;=U$2)*('[1]Folhas de Horas'!$A$2:$A$10000&lt;V$2)*('[1]Folhas de Horas'!$B$2:$B$10000=$B18)*('[1]Folhas de Horas'!$D$2:$D$10000))</f>
        <v>0</v>
      </c>
      <c r="V18">
        <f>SUMPRODUCT(('[1]Folhas de Horas'!$A$2:$A$10000&gt;=V$2)*('[1]Folhas de Horas'!$A$2:$A$10000&lt;W$2)*('[1]Folhas de Horas'!$B$2:$B$10000=$B18)*('[1]Folhas de Horas'!$D$2:$D$10000))</f>
        <v>0</v>
      </c>
      <c r="W18">
        <f>SUMPRODUCT(('[1]Folhas de Horas'!$A$2:$A$10000&gt;=W$2)*('[1]Folhas de Horas'!$A$2:$A$10000&lt;X$2)*('[1]Folhas de Horas'!$B$2:$B$10000=$B18)*('[1]Folhas de Horas'!$D$2:$D$10000))</f>
        <v>0</v>
      </c>
      <c r="X18">
        <f>SUMPRODUCT(('[1]Folhas de Horas'!$A$2:$A$10000&gt;=X$2)*('[1]Folhas de Horas'!$A$2:$A$10000&lt;Y$2)*('[1]Folhas de Horas'!$B$2:$B$10000=$B18)*('[1]Folhas de Horas'!$D$2:$D$10000))</f>
        <v>0</v>
      </c>
      <c r="Y18">
        <f>SUMPRODUCT(('[1]Folhas de Horas'!$A$2:$A$10000&gt;=Y$2)*('[1]Folhas de Horas'!$A$2:$A$10000&lt;Z$2)*('[1]Folhas de Horas'!$B$2:$B$10000=$B18)*('[1]Folhas de Horas'!$D$2:$D$10000))</f>
        <v>0</v>
      </c>
      <c r="Z18">
        <f>SUMPRODUCT(('[1]Folhas de Horas'!$A$2:$A$10000&gt;=Z$2)*('[1]Folhas de Horas'!$A$2:$A$10000&lt;AA$2)*('[1]Folhas de Horas'!$B$2:$B$10000=$B18)*('[1]Folhas de Horas'!$D$2:$D$10000))</f>
        <v>0</v>
      </c>
    </row>
    <row r="19" spans="2:26">
      <c r="B19" t="str">
        <v>Nuno Vaz</v>
      </c>
      <c r="C19">
        <f>SUMPRODUCT(('[1]Folhas de Horas'!$A$2:$A$10000&gt;=C$2)*('[1]Folhas de Horas'!$A$2:$A$10000&lt;D$2)*('[1]Folhas de Horas'!$B$2:$B$10000=$B19)*('[1]Folhas de Horas'!$D$2:$D$10000))</f>
        <v>0</v>
      </c>
      <c r="D19">
        <f>SUMPRODUCT(('[1]Folhas de Horas'!$A$2:$A$10000&gt;=D$2)*('[1]Folhas de Horas'!$A$2:$A$10000&lt;E$2)*('[1]Folhas de Horas'!$B$2:$B$10000=$B19)*('[1]Folhas de Horas'!$D$2:$D$10000))</f>
        <v>0</v>
      </c>
      <c r="E19">
        <f>SUMPRODUCT(('[1]Folhas de Horas'!$A$2:$A$10000&gt;=E$2)*('[1]Folhas de Horas'!$A$2:$A$10000&lt;F$2)*('[1]Folhas de Horas'!$B$2:$B$10000=$B19)*('[1]Folhas de Horas'!$D$2:$D$10000))</f>
        <v>0</v>
      </c>
      <c r="F19">
        <f>SUMPRODUCT(('[1]Folhas de Horas'!$A$2:$A$10000&gt;=F$2)*('[1]Folhas de Horas'!$A$2:$A$10000&lt;G$2)*('[1]Folhas de Horas'!$B$2:$B$10000=$B19)*('[1]Folhas de Horas'!$D$2:$D$10000))</f>
        <v>0</v>
      </c>
      <c r="G19">
        <f>SUMPRODUCT(('[1]Folhas de Horas'!$A$2:$A$10000&gt;=G$2)*('[1]Folhas de Horas'!$A$2:$A$10000&lt;H$2)*('[1]Folhas de Horas'!$B$2:$B$10000=$B19)*('[1]Folhas de Horas'!$D$2:$D$10000))</f>
        <v>0</v>
      </c>
      <c r="H19">
        <f>SUMPRODUCT(('[1]Folhas de Horas'!$A$2:$A$10000&gt;=H$2)*('[1]Folhas de Horas'!$A$2:$A$10000&lt;I$2)*('[1]Folhas de Horas'!$B$2:$B$10000=$B19)*('[1]Folhas de Horas'!$D$2:$D$10000))</f>
        <v>0</v>
      </c>
      <c r="I19">
        <f>SUMPRODUCT(('[1]Folhas de Horas'!$A$2:$A$10000&gt;=I$2)*('[1]Folhas de Horas'!$A$2:$A$10000&lt;J$2)*('[1]Folhas de Horas'!$B$2:$B$10000=$B19)*('[1]Folhas de Horas'!$D$2:$D$10000))</f>
        <v>0</v>
      </c>
      <c r="J19">
        <f>SUMPRODUCT(('[1]Folhas de Horas'!$A$2:$A$10000&gt;=J$2)*('[1]Folhas de Horas'!$A$2:$A$10000&lt;K$2)*('[1]Folhas de Horas'!$B$2:$B$10000=$B19)*('[1]Folhas de Horas'!$D$2:$D$10000))</f>
        <v>0</v>
      </c>
      <c r="K19">
        <f>SUMPRODUCT(('[1]Folhas de Horas'!$A$2:$A$10000&gt;=K$2)*('[1]Folhas de Horas'!$A$2:$A$10000&lt;L$2)*('[1]Folhas de Horas'!$B$2:$B$10000=$B19)*('[1]Folhas de Horas'!$D$2:$D$10000))</f>
        <v>0</v>
      </c>
      <c r="L19">
        <f>SUMPRODUCT(('[1]Folhas de Horas'!$A$2:$A$10000&gt;=L$2)*('[1]Folhas de Horas'!$A$2:$A$10000&lt;M$2)*('[1]Folhas de Horas'!$B$2:$B$10000=$B19)*('[1]Folhas de Horas'!$D$2:$D$10000))</f>
        <v>0</v>
      </c>
      <c r="M19">
        <f>SUMPRODUCT(('[1]Folhas de Horas'!$A$2:$A$10000&gt;=M$2)*('[1]Folhas de Horas'!$A$2:$A$10000&lt;N$2)*('[1]Folhas de Horas'!$B$2:$B$10000=$B19)*('[1]Folhas de Horas'!$D$2:$D$10000))</f>
        <v>0</v>
      </c>
      <c r="N19">
        <f>SUMPRODUCT(('[1]Folhas de Horas'!$A$2:$A$10000&gt;=N$2)*('[1]Folhas de Horas'!$A$2:$A$10000&lt;O$2)*('[1]Folhas de Horas'!$B$2:$B$10000=$B19)*('[1]Folhas de Horas'!$D$2:$D$10000))</f>
        <v>0</v>
      </c>
      <c r="O19">
        <f>SUMPRODUCT(('[1]Folhas de Horas'!$A$2:$A$10000&gt;=O$2)*('[1]Folhas de Horas'!$A$2:$A$10000&lt;P$2)*('[1]Folhas de Horas'!$B$2:$B$10000=$B19)*('[1]Folhas de Horas'!$D$2:$D$10000))</f>
        <v>0</v>
      </c>
      <c r="P19">
        <f>SUMPRODUCT(('[1]Folhas de Horas'!$A$2:$A$10000&gt;=P$2)*('[1]Folhas de Horas'!$A$2:$A$10000&lt;Q$2)*('[1]Folhas de Horas'!$B$2:$B$10000=$B19)*('[1]Folhas de Horas'!$D$2:$D$10000))</f>
        <v>0</v>
      </c>
      <c r="Q19">
        <f>SUMPRODUCT(('[1]Folhas de Horas'!$A$2:$A$10000&gt;=Q$2)*('[1]Folhas de Horas'!$A$2:$A$10000&lt;R$2)*('[1]Folhas de Horas'!$B$2:$B$10000=$B19)*('[1]Folhas de Horas'!$D$2:$D$10000))</f>
        <v>0</v>
      </c>
      <c r="R19">
        <f>SUMPRODUCT(('[1]Folhas de Horas'!$A$2:$A$10000&gt;=R$2)*('[1]Folhas de Horas'!$A$2:$A$10000&lt;S$2)*('[1]Folhas de Horas'!$B$2:$B$10000=$B19)*('[1]Folhas de Horas'!$D$2:$D$10000))</f>
        <v>0</v>
      </c>
      <c r="S19">
        <f>SUMPRODUCT(('[1]Folhas de Horas'!$A$2:$A$10000&gt;=S$2)*('[1]Folhas de Horas'!$A$2:$A$10000&lt;T$2)*('[1]Folhas de Horas'!$B$2:$B$10000=$B19)*('[1]Folhas de Horas'!$D$2:$D$10000))</f>
        <v>0</v>
      </c>
      <c r="T19">
        <f>SUMPRODUCT(('[1]Folhas de Horas'!$A$2:$A$10000&gt;=T$2)*('[1]Folhas de Horas'!$A$2:$A$10000&lt;U$2)*('[1]Folhas de Horas'!$B$2:$B$10000=$B19)*('[1]Folhas de Horas'!$D$2:$D$10000))</f>
        <v>0</v>
      </c>
      <c r="U19">
        <f>SUMPRODUCT(('[1]Folhas de Horas'!$A$2:$A$10000&gt;=U$2)*('[1]Folhas de Horas'!$A$2:$A$10000&lt;V$2)*('[1]Folhas de Horas'!$B$2:$B$10000=$B19)*('[1]Folhas de Horas'!$D$2:$D$10000))</f>
        <v>0</v>
      </c>
      <c r="V19">
        <f>SUMPRODUCT(('[1]Folhas de Horas'!$A$2:$A$10000&gt;=V$2)*('[1]Folhas de Horas'!$A$2:$A$10000&lt;W$2)*('[1]Folhas de Horas'!$B$2:$B$10000=$B19)*('[1]Folhas de Horas'!$D$2:$D$10000))</f>
        <v>0</v>
      </c>
      <c r="W19">
        <f>SUMPRODUCT(('[1]Folhas de Horas'!$A$2:$A$10000&gt;=W$2)*('[1]Folhas de Horas'!$A$2:$A$10000&lt;X$2)*('[1]Folhas de Horas'!$B$2:$B$10000=$B19)*('[1]Folhas de Horas'!$D$2:$D$10000))</f>
        <v>0</v>
      </c>
      <c r="X19">
        <f>SUMPRODUCT(('[1]Folhas de Horas'!$A$2:$A$10000&gt;=X$2)*('[1]Folhas de Horas'!$A$2:$A$10000&lt;Y$2)*('[1]Folhas de Horas'!$B$2:$B$10000=$B19)*('[1]Folhas de Horas'!$D$2:$D$10000))</f>
        <v>0</v>
      </c>
      <c r="Y19">
        <f>SUMPRODUCT(('[1]Folhas de Horas'!$A$2:$A$10000&gt;=Y$2)*('[1]Folhas de Horas'!$A$2:$A$10000&lt;Z$2)*('[1]Folhas de Horas'!$B$2:$B$10000=$B19)*('[1]Folhas de Horas'!$D$2:$D$10000))</f>
        <v>0</v>
      </c>
      <c r="Z19">
        <f>SUMPRODUCT(('[1]Folhas de Horas'!$A$2:$A$10000&gt;=Z$2)*('[1]Folhas de Horas'!$A$2:$A$10000&lt;AA$2)*('[1]Folhas de Horas'!$B$2:$B$10000=$B19)*('[1]Folhas de Horas'!$D$2:$D$10000))</f>
        <v>0</v>
      </c>
    </row>
    <row r="20" spans="2:26">
      <c r="B20" t="str">
        <v>Pedro Chambel Leitão</v>
      </c>
      <c r="C20">
        <f>SUMPRODUCT(('[1]Folhas de Horas'!$A$2:$A$10000&gt;=C$2)*('[1]Folhas de Horas'!$A$2:$A$10000&lt;D$2)*('[1]Folhas de Horas'!$B$2:$B$10000=$B20)*('[1]Folhas de Horas'!$D$2:$D$10000))</f>
        <v>0</v>
      </c>
      <c r="D20">
        <f>SUMPRODUCT(('[1]Folhas de Horas'!$A$2:$A$10000&gt;=D$2)*('[1]Folhas de Horas'!$A$2:$A$10000&lt;E$2)*('[1]Folhas de Horas'!$B$2:$B$10000=$B20)*('[1]Folhas de Horas'!$D$2:$D$10000))</f>
        <v>0</v>
      </c>
      <c r="E20">
        <f>SUMPRODUCT(('[1]Folhas de Horas'!$A$2:$A$10000&gt;=E$2)*('[1]Folhas de Horas'!$A$2:$A$10000&lt;F$2)*('[1]Folhas de Horas'!$B$2:$B$10000=$B20)*('[1]Folhas de Horas'!$D$2:$D$10000))</f>
        <v>8</v>
      </c>
      <c r="F20">
        <f>SUMPRODUCT(('[1]Folhas de Horas'!$A$2:$A$10000&gt;=F$2)*('[1]Folhas de Horas'!$A$2:$A$10000&lt;G$2)*('[1]Folhas de Horas'!$B$2:$B$10000=$B20)*('[1]Folhas de Horas'!$D$2:$D$10000))</f>
        <v>90</v>
      </c>
      <c r="G20">
        <f>SUMPRODUCT(('[1]Folhas de Horas'!$A$2:$A$10000&gt;=G$2)*('[1]Folhas de Horas'!$A$2:$A$10000&lt;H$2)*('[1]Folhas de Horas'!$B$2:$B$10000=$B20)*('[1]Folhas de Horas'!$D$2:$D$10000))</f>
        <v>148</v>
      </c>
      <c r="H20">
        <f>SUMPRODUCT(('[1]Folhas de Horas'!$A$2:$A$10000&gt;=H$2)*('[1]Folhas de Horas'!$A$2:$A$10000&lt;I$2)*('[1]Folhas de Horas'!$B$2:$B$10000=$B20)*('[1]Folhas de Horas'!$D$2:$D$10000))</f>
        <v>0</v>
      </c>
      <c r="I20">
        <f>SUMPRODUCT(('[1]Folhas de Horas'!$A$2:$A$10000&gt;=I$2)*('[1]Folhas de Horas'!$A$2:$A$10000&lt;J$2)*('[1]Folhas de Horas'!$B$2:$B$10000=$B20)*('[1]Folhas de Horas'!$D$2:$D$10000))</f>
        <v>0</v>
      </c>
      <c r="J20">
        <f>SUMPRODUCT(('[1]Folhas de Horas'!$A$2:$A$10000&gt;=J$2)*('[1]Folhas de Horas'!$A$2:$A$10000&lt;K$2)*('[1]Folhas de Horas'!$B$2:$B$10000=$B20)*('[1]Folhas de Horas'!$D$2:$D$10000))</f>
        <v>0</v>
      </c>
      <c r="K20">
        <f>SUMPRODUCT(('[1]Folhas de Horas'!$A$2:$A$10000&gt;=K$2)*('[1]Folhas de Horas'!$A$2:$A$10000&lt;L$2)*('[1]Folhas de Horas'!$B$2:$B$10000=$B20)*('[1]Folhas de Horas'!$D$2:$D$10000))</f>
        <v>0</v>
      </c>
      <c r="L20">
        <f>SUMPRODUCT(('[1]Folhas de Horas'!$A$2:$A$10000&gt;=L$2)*('[1]Folhas de Horas'!$A$2:$A$10000&lt;M$2)*('[1]Folhas de Horas'!$B$2:$B$10000=$B20)*('[1]Folhas de Horas'!$D$2:$D$10000))</f>
        <v>0</v>
      </c>
      <c r="M20">
        <f>SUMPRODUCT(('[1]Folhas de Horas'!$A$2:$A$10000&gt;=M$2)*('[1]Folhas de Horas'!$A$2:$A$10000&lt;N$2)*('[1]Folhas de Horas'!$B$2:$B$10000=$B20)*('[1]Folhas de Horas'!$D$2:$D$10000))</f>
        <v>0</v>
      </c>
      <c r="N20">
        <f>SUMPRODUCT(('[1]Folhas de Horas'!$A$2:$A$10000&gt;=N$2)*('[1]Folhas de Horas'!$A$2:$A$10000&lt;O$2)*('[1]Folhas de Horas'!$B$2:$B$10000=$B20)*('[1]Folhas de Horas'!$D$2:$D$10000))</f>
        <v>0</v>
      </c>
      <c r="O20">
        <f>SUMPRODUCT(('[1]Folhas de Horas'!$A$2:$A$10000&gt;=O$2)*('[1]Folhas de Horas'!$A$2:$A$10000&lt;P$2)*('[1]Folhas de Horas'!$B$2:$B$10000=$B20)*('[1]Folhas de Horas'!$D$2:$D$10000))</f>
        <v>0</v>
      </c>
      <c r="P20">
        <f>SUMPRODUCT(('[1]Folhas de Horas'!$A$2:$A$10000&gt;=P$2)*('[1]Folhas de Horas'!$A$2:$A$10000&lt;Q$2)*('[1]Folhas de Horas'!$B$2:$B$10000=$B20)*('[1]Folhas de Horas'!$D$2:$D$10000))</f>
        <v>0</v>
      </c>
      <c r="Q20">
        <f>SUMPRODUCT(('[1]Folhas de Horas'!$A$2:$A$10000&gt;=Q$2)*('[1]Folhas de Horas'!$A$2:$A$10000&lt;R$2)*('[1]Folhas de Horas'!$B$2:$B$10000=$B20)*('[1]Folhas de Horas'!$D$2:$D$10000))</f>
        <v>0</v>
      </c>
      <c r="R20">
        <f>SUMPRODUCT(('[1]Folhas de Horas'!$A$2:$A$10000&gt;=R$2)*('[1]Folhas de Horas'!$A$2:$A$10000&lt;S$2)*('[1]Folhas de Horas'!$B$2:$B$10000=$B20)*('[1]Folhas de Horas'!$D$2:$D$10000))</f>
        <v>0</v>
      </c>
      <c r="S20">
        <f>SUMPRODUCT(('[1]Folhas de Horas'!$A$2:$A$10000&gt;=S$2)*('[1]Folhas de Horas'!$A$2:$A$10000&lt;T$2)*('[1]Folhas de Horas'!$B$2:$B$10000=$B20)*('[1]Folhas de Horas'!$D$2:$D$10000))</f>
        <v>0</v>
      </c>
      <c r="T20">
        <f>SUMPRODUCT(('[1]Folhas de Horas'!$A$2:$A$10000&gt;=T$2)*('[1]Folhas de Horas'!$A$2:$A$10000&lt;U$2)*('[1]Folhas de Horas'!$B$2:$B$10000=$B20)*('[1]Folhas de Horas'!$D$2:$D$10000))</f>
        <v>0</v>
      </c>
      <c r="U20">
        <f>SUMPRODUCT(('[1]Folhas de Horas'!$A$2:$A$10000&gt;=U$2)*('[1]Folhas de Horas'!$A$2:$A$10000&lt;V$2)*('[1]Folhas de Horas'!$B$2:$B$10000=$B20)*('[1]Folhas de Horas'!$D$2:$D$10000))</f>
        <v>0</v>
      </c>
      <c r="V20">
        <f>SUMPRODUCT(('[1]Folhas de Horas'!$A$2:$A$10000&gt;=V$2)*('[1]Folhas de Horas'!$A$2:$A$10000&lt;W$2)*('[1]Folhas de Horas'!$B$2:$B$10000=$B20)*('[1]Folhas de Horas'!$D$2:$D$10000))</f>
        <v>0</v>
      </c>
      <c r="W20">
        <f>SUMPRODUCT(('[1]Folhas de Horas'!$A$2:$A$10000&gt;=W$2)*('[1]Folhas de Horas'!$A$2:$A$10000&lt;X$2)*('[1]Folhas de Horas'!$B$2:$B$10000=$B20)*('[1]Folhas de Horas'!$D$2:$D$10000))</f>
        <v>0</v>
      </c>
      <c r="X20">
        <f>SUMPRODUCT(('[1]Folhas de Horas'!$A$2:$A$10000&gt;=X$2)*('[1]Folhas de Horas'!$A$2:$A$10000&lt;Y$2)*('[1]Folhas de Horas'!$B$2:$B$10000=$B20)*('[1]Folhas de Horas'!$D$2:$D$10000))</f>
        <v>0</v>
      </c>
      <c r="Y20">
        <f>SUMPRODUCT(('[1]Folhas de Horas'!$A$2:$A$10000&gt;=Y$2)*('[1]Folhas de Horas'!$A$2:$A$10000&lt;Z$2)*('[1]Folhas de Horas'!$B$2:$B$10000=$B20)*('[1]Folhas de Horas'!$D$2:$D$10000))</f>
        <v>0</v>
      </c>
      <c r="Z20">
        <f>SUMPRODUCT(('[1]Folhas de Horas'!$A$2:$A$10000&gt;=Z$2)*('[1]Folhas de Horas'!$A$2:$A$10000&lt;AA$2)*('[1]Folhas de Horas'!$B$2:$B$10000=$B20)*('[1]Folhas de Horas'!$D$2:$D$10000))</f>
        <v>0</v>
      </c>
    </row>
    <row r="21" spans="2:26">
      <c r="B21" t="str">
        <v>Ramiro Neves</v>
      </c>
      <c r="C21">
        <f>SUMPRODUCT(('[1]Folhas de Horas'!$A$2:$A$10000&gt;=C$2)*('[1]Folhas de Horas'!$A$2:$A$10000&lt;D$2)*('[1]Folhas de Horas'!$B$2:$B$10000=$B21)*('[1]Folhas de Horas'!$D$2:$D$10000))</f>
        <v>0</v>
      </c>
      <c r="D21">
        <f>SUMPRODUCT(('[1]Folhas de Horas'!$A$2:$A$10000&gt;=D$2)*('[1]Folhas de Horas'!$A$2:$A$10000&lt;E$2)*('[1]Folhas de Horas'!$B$2:$B$10000=$B21)*('[1]Folhas de Horas'!$D$2:$D$10000))</f>
        <v>0</v>
      </c>
      <c r="E21">
        <f>SUMPRODUCT(('[1]Folhas de Horas'!$A$2:$A$10000&gt;=E$2)*('[1]Folhas de Horas'!$A$2:$A$10000&lt;F$2)*('[1]Folhas de Horas'!$B$2:$B$10000=$B21)*('[1]Folhas de Horas'!$D$2:$D$10000))</f>
        <v>0</v>
      </c>
      <c r="F21">
        <f>SUMPRODUCT(('[1]Folhas de Horas'!$A$2:$A$10000&gt;=F$2)*('[1]Folhas de Horas'!$A$2:$A$10000&lt;G$2)*('[1]Folhas de Horas'!$B$2:$B$10000=$B21)*('[1]Folhas de Horas'!$D$2:$D$10000))</f>
        <v>9</v>
      </c>
      <c r="G21">
        <f>SUMPRODUCT(('[1]Folhas de Horas'!$A$2:$A$10000&gt;=G$2)*('[1]Folhas de Horas'!$A$2:$A$10000&lt;H$2)*('[1]Folhas de Horas'!$B$2:$B$10000=$B21)*('[1]Folhas de Horas'!$D$2:$D$10000))</f>
        <v>5</v>
      </c>
      <c r="H21">
        <f>SUMPRODUCT(('[1]Folhas de Horas'!$A$2:$A$10000&gt;=H$2)*('[1]Folhas de Horas'!$A$2:$A$10000&lt;I$2)*('[1]Folhas de Horas'!$B$2:$B$10000=$B21)*('[1]Folhas de Horas'!$D$2:$D$10000))</f>
        <v>0</v>
      </c>
      <c r="I21">
        <f>SUMPRODUCT(('[1]Folhas de Horas'!$A$2:$A$10000&gt;=I$2)*('[1]Folhas de Horas'!$A$2:$A$10000&lt;J$2)*('[1]Folhas de Horas'!$B$2:$B$10000=$B21)*('[1]Folhas de Horas'!$D$2:$D$10000))</f>
        <v>0</v>
      </c>
      <c r="J21">
        <f>SUMPRODUCT(('[1]Folhas de Horas'!$A$2:$A$10000&gt;=J$2)*('[1]Folhas de Horas'!$A$2:$A$10000&lt;K$2)*('[1]Folhas de Horas'!$B$2:$B$10000=$B21)*('[1]Folhas de Horas'!$D$2:$D$10000))</f>
        <v>0</v>
      </c>
      <c r="K21">
        <f>SUMPRODUCT(('[1]Folhas de Horas'!$A$2:$A$10000&gt;=K$2)*('[1]Folhas de Horas'!$A$2:$A$10000&lt;L$2)*('[1]Folhas de Horas'!$B$2:$B$10000=$B21)*('[1]Folhas de Horas'!$D$2:$D$10000))</f>
        <v>0</v>
      </c>
      <c r="L21">
        <f>SUMPRODUCT(('[1]Folhas de Horas'!$A$2:$A$10000&gt;=L$2)*('[1]Folhas de Horas'!$A$2:$A$10000&lt;M$2)*('[1]Folhas de Horas'!$B$2:$B$10000=$B21)*('[1]Folhas de Horas'!$D$2:$D$10000))</f>
        <v>0</v>
      </c>
      <c r="M21">
        <f>SUMPRODUCT(('[1]Folhas de Horas'!$A$2:$A$10000&gt;=M$2)*('[1]Folhas de Horas'!$A$2:$A$10000&lt;N$2)*('[1]Folhas de Horas'!$B$2:$B$10000=$B21)*('[1]Folhas de Horas'!$D$2:$D$10000))</f>
        <v>0</v>
      </c>
      <c r="N21">
        <f>SUMPRODUCT(('[1]Folhas de Horas'!$A$2:$A$10000&gt;=N$2)*('[1]Folhas de Horas'!$A$2:$A$10000&lt;O$2)*('[1]Folhas de Horas'!$B$2:$B$10000=$B21)*('[1]Folhas de Horas'!$D$2:$D$10000))</f>
        <v>0</v>
      </c>
      <c r="O21">
        <f>SUMPRODUCT(('[1]Folhas de Horas'!$A$2:$A$10000&gt;=O$2)*('[1]Folhas de Horas'!$A$2:$A$10000&lt;P$2)*('[1]Folhas de Horas'!$B$2:$B$10000=$B21)*('[1]Folhas de Horas'!$D$2:$D$10000))</f>
        <v>0</v>
      </c>
      <c r="P21">
        <f>SUMPRODUCT(('[1]Folhas de Horas'!$A$2:$A$10000&gt;=P$2)*('[1]Folhas de Horas'!$A$2:$A$10000&lt;Q$2)*('[1]Folhas de Horas'!$B$2:$B$10000=$B21)*('[1]Folhas de Horas'!$D$2:$D$10000))</f>
        <v>0</v>
      </c>
      <c r="Q21">
        <f>SUMPRODUCT(('[1]Folhas de Horas'!$A$2:$A$10000&gt;=Q$2)*('[1]Folhas de Horas'!$A$2:$A$10000&lt;R$2)*('[1]Folhas de Horas'!$B$2:$B$10000=$B21)*('[1]Folhas de Horas'!$D$2:$D$10000))</f>
        <v>0</v>
      </c>
      <c r="R21">
        <f>SUMPRODUCT(('[1]Folhas de Horas'!$A$2:$A$10000&gt;=R$2)*('[1]Folhas de Horas'!$A$2:$A$10000&lt;S$2)*('[1]Folhas de Horas'!$B$2:$B$10000=$B21)*('[1]Folhas de Horas'!$D$2:$D$10000))</f>
        <v>0</v>
      </c>
      <c r="S21">
        <f>SUMPRODUCT(('[1]Folhas de Horas'!$A$2:$A$10000&gt;=S$2)*('[1]Folhas de Horas'!$A$2:$A$10000&lt;T$2)*('[1]Folhas de Horas'!$B$2:$B$10000=$B21)*('[1]Folhas de Horas'!$D$2:$D$10000))</f>
        <v>0</v>
      </c>
      <c r="T21">
        <f>SUMPRODUCT(('[1]Folhas de Horas'!$A$2:$A$10000&gt;=T$2)*('[1]Folhas de Horas'!$A$2:$A$10000&lt;U$2)*('[1]Folhas de Horas'!$B$2:$B$10000=$B21)*('[1]Folhas de Horas'!$D$2:$D$10000))</f>
        <v>0</v>
      </c>
      <c r="U21">
        <f>SUMPRODUCT(('[1]Folhas de Horas'!$A$2:$A$10000&gt;=U$2)*('[1]Folhas de Horas'!$A$2:$A$10000&lt;V$2)*('[1]Folhas de Horas'!$B$2:$B$10000=$B21)*('[1]Folhas de Horas'!$D$2:$D$10000))</f>
        <v>0</v>
      </c>
      <c r="V21">
        <f>SUMPRODUCT(('[1]Folhas de Horas'!$A$2:$A$10000&gt;=V$2)*('[1]Folhas de Horas'!$A$2:$A$10000&lt;W$2)*('[1]Folhas de Horas'!$B$2:$B$10000=$B21)*('[1]Folhas de Horas'!$D$2:$D$10000))</f>
        <v>0</v>
      </c>
      <c r="W21">
        <f>SUMPRODUCT(('[1]Folhas de Horas'!$A$2:$A$10000&gt;=W$2)*('[1]Folhas de Horas'!$A$2:$A$10000&lt;X$2)*('[1]Folhas de Horas'!$B$2:$B$10000=$B21)*('[1]Folhas de Horas'!$D$2:$D$10000))</f>
        <v>0</v>
      </c>
      <c r="X21">
        <f>SUMPRODUCT(('[1]Folhas de Horas'!$A$2:$A$10000&gt;=X$2)*('[1]Folhas de Horas'!$A$2:$A$10000&lt;Y$2)*('[1]Folhas de Horas'!$B$2:$B$10000=$B21)*('[1]Folhas de Horas'!$D$2:$D$10000))</f>
        <v>0</v>
      </c>
      <c r="Y21">
        <f>SUMPRODUCT(('[1]Folhas de Horas'!$A$2:$A$10000&gt;=Y$2)*('[1]Folhas de Horas'!$A$2:$A$10000&lt;Z$2)*('[1]Folhas de Horas'!$B$2:$B$10000=$B21)*('[1]Folhas de Horas'!$D$2:$D$10000))</f>
        <v>0</v>
      </c>
      <c r="Z21">
        <f>SUMPRODUCT(('[1]Folhas de Horas'!$A$2:$A$10000&gt;=Z$2)*('[1]Folhas de Horas'!$A$2:$A$10000&lt;AA$2)*('[1]Folhas de Horas'!$B$2:$B$10000=$B21)*('[1]Folhas de Horas'!$D$2:$D$10000))</f>
        <v>0</v>
      </c>
    </row>
    <row r="22" spans="2:26">
      <c r="B22" t="str">
        <v>Rodrigo Fernandes</v>
      </c>
      <c r="C22">
        <f>SUMPRODUCT(('[1]Folhas de Horas'!$A$2:$A$10000&gt;=C$2)*('[1]Folhas de Horas'!$A$2:$A$10000&lt;D$2)*('[1]Folhas de Horas'!$B$2:$B$10000=$B22)*('[1]Folhas de Horas'!$D$2:$D$10000))</f>
        <v>0</v>
      </c>
      <c r="D22">
        <f>SUMPRODUCT(('[1]Folhas de Horas'!$A$2:$A$10000&gt;=D$2)*('[1]Folhas de Horas'!$A$2:$A$10000&lt;E$2)*('[1]Folhas de Horas'!$B$2:$B$10000=$B22)*('[1]Folhas de Horas'!$D$2:$D$10000))</f>
        <v>0</v>
      </c>
      <c r="E22">
        <f>SUMPRODUCT(('[1]Folhas de Horas'!$A$2:$A$10000&gt;=E$2)*('[1]Folhas de Horas'!$A$2:$A$10000&lt;F$2)*('[1]Folhas de Horas'!$B$2:$B$10000=$B22)*('[1]Folhas de Horas'!$D$2:$D$10000))</f>
        <v>0</v>
      </c>
      <c r="F22">
        <f>SUMPRODUCT(('[1]Folhas de Horas'!$A$2:$A$10000&gt;=F$2)*('[1]Folhas de Horas'!$A$2:$A$10000&lt;G$2)*('[1]Folhas de Horas'!$B$2:$B$10000=$B22)*('[1]Folhas de Horas'!$D$2:$D$10000))</f>
        <v>157</v>
      </c>
      <c r="G22">
        <f>SUMPRODUCT(('[1]Folhas de Horas'!$A$2:$A$10000&gt;=G$2)*('[1]Folhas de Horas'!$A$2:$A$10000&lt;H$2)*('[1]Folhas de Horas'!$B$2:$B$10000=$B22)*('[1]Folhas de Horas'!$D$2:$D$10000))</f>
        <v>133.5</v>
      </c>
      <c r="H22">
        <f>SUMPRODUCT(('[1]Folhas de Horas'!$A$2:$A$10000&gt;=H$2)*('[1]Folhas de Horas'!$A$2:$A$10000&lt;I$2)*('[1]Folhas de Horas'!$B$2:$B$10000=$B22)*('[1]Folhas de Horas'!$D$2:$D$10000))</f>
        <v>52</v>
      </c>
      <c r="I22">
        <f>SUMPRODUCT(('[1]Folhas de Horas'!$A$2:$A$10000&gt;=I$2)*('[1]Folhas de Horas'!$A$2:$A$10000&lt;J$2)*('[1]Folhas de Horas'!$B$2:$B$10000=$B22)*('[1]Folhas de Horas'!$D$2:$D$10000))</f>
        <v>0</v>
      </c>
      <c r="J22">
        <f>SUMPRODUCT(('[1]Folhas de Horas'!$A$2:$A$10000&gt;=J$2)*('[1]Folhas de Horas'!$A$2:$A$10000&lt;K$2)*('[1]Folhas de Horas'!$B$2:$B$10000=$B22)*('[1]Folhas de Horas'!$D$2:$D$10000))</f>
        <v>0</v>
      </c>
      <c r="K22">
        <f>SUMPRODUCT(('[1]Folhas de Horas'!$A$2:$A$10000&gt;=K$2)*('[1]Folhas de Horas'!$A$2:$A$10000&lt;L$2)*('[1]Folhas de Horas'!$B$2:$B$10000=$B22)*('[1]Folhas de Horas'!$D$2:$D$10000))</f>
        <v>0</v>
      </c>
      <c r="L22">
        <f>SUMPRODUCT(('[1]Folhas de Horas'!$A$2:$A$10000&gt;=L$2)*('[1]Folhas de Horas'!$A$2:$A$10000&lt;M$2)*('[1]Folhas de Horas'!$B$2:$B$10000=$B22)*('[1]Folhas de Horas'!$D$2:$D$10000))</f>
        <v>0</v>
      </c>
      <c r="M22">
        <f>SUMPRODUCT(('[1]Folhas de Horas'!$A$2:$A$10000&gt;=M$2)*('[1]Folhas de Horas'!$A$2:$A$10000&lt;N$2)*('[1]Folhas de Horas'!$B$2:$B$10000=$B22)*('[1]Folhas de Horas'!$D$2:$D$10000))</f>
        <v>0</v>
      </c>
      <c r="N22">
        <f>SUMPRODUCT(('[1]Folhas de Horas'!$A$2:$A$10000&gt;=N$2)*('[1]Folhas de Horas'!$A$2:$A$10000&lt;O$2)*('[1]Folhas de Horas'!$B$2:$B$10000=$B22)*('[1]Folhas de Horas'!$D$2:$D$10000))</f>
        <v>0</v>
      </c>
      <c r="O22">
        <f>SUMPRODUCT(('[1]Folhas de Horas'!$A$2:$A$10000&gt;=O$2)*('[1]Folhas de Horas'!$A$2:$A$10000&lt;P$2)*('[1]Folhas de Horas'!$B$2:$B$10000=$B22)*('[1]Folhas de Horas'!$D$2:$D$10000))</f>
        <v>0</v>
      </c>
      <c r="P22">
        <f>SUMPRODUCT(('[1]Folhas de Horas'!$A$2:$A$10000&gt;=P$2)*('[1]Folhas de Horas'!$A$2:$A$10000&lt;Q$2)*('[1]Folhas de Horas'!$B$2:$B$10000=$B22)*('[1]Folhas de Horas'!$D$2:$D$10000))</f>
        <v>0</v>
      </c>
      <c r="Q22">
        <f>SUMPRODUCT(('[1]Folhas de Horas'!$A$2:$A$10000&gt;=Q$2)*('[1]Folhas de Horas'!$A$2:$A$10000&lt;R$2)*('[1]Folhas de Horas'!$B$2:$B$10000=$B22)*('[1]Folhas de Horas'!$D$2:$D$10000))</f>
        <v>0</v>
      </c>
      <c r="R22">
        <f>SUMPRODUCT(('[1]Folhas de Horas'!$A$2:$A$10000&gt;=R$2)*('[1]Folhas de Horas'!$A$2:$A$10000&lt;S$2)*('[1]Folhas de Horas'!$B$2:$B$10000=$B22)*('[1]Folhas de Horas'!$D$2:$D$10000))</f>
        <v>0</v>
      </c>
      <c r="S22">
        <f>SUMPRODUCT(('[1]Folhas de Horas'!$A$2:$A$10000&gt;=S$2)*('[1]Folhas de Horas'!$A$2:$A$10000&lt;T$2)*('[1]Folhas de Horas'!$B$2:$B$10000=$B22)*('[1]Folhas de Horas'!$D$2:$D$10000))</f>
        <v>0</v>
      </c>
      <c r="T22">
        <f>SUMPRODUCT(('[1]Folhas de Horas'!$A$2:$A$10000&gt;=T$2)*('[1]Folhas de Horas'!$A$2:$A$10000&lt;U$2)*('[1]Folhas de Horas'!$B$2:$B$10000=$B22)*('[1]Folhas de Horas'!$D$2:$D$10000))</f>
        <v>0</v>
      </c>
      <c r="U22">
        <f>SUMPRODUCT(('[1]Folhas de Horas'!$A$2:$A$10000&gt;=U$2)*('[1]Folhas de Horas'!$A$2:$A$10000&lt;V$2)*('[1]Folhas de Horas'!$B$2:$B$10000=$B22)*('[1]Folhas de Horas'!$D$2:$D$10000))</f>
        <v>0</v>
      </c>
      <c r="V22">
        <f>SUMPRODUCT(('[1]Folhas de Horas'!$A$2:$A$10000&gt;=V$2)*('[1]Folhas de Horas'!$A$2:$A$10000&lt;W$2)*('[1]Folhas de Horas'!$B$2:$B$10000=$B22)*('[1]Folhas de Horas'!$D$2:$D$10000))</f>
        <v>0</v>
      </c>
      <c r="W22">
        <f>SUMPRODUCT(('[1]Folhas de Horas'!$A$2:$A$10000&gt;=W$2)*('[1]Folhas de Horas'!$A$2:$A$10000&lt;X$2)*('[1]Folhas de Horas'!$B$2:$B$10000=$B22)*('[1]Folhas de Horas'!$D$2:$D$10000))</f>
        <v>0</v>
      </c>
      <c r="X22">
        <f>SUMPRODUCT(('[1]Folhas de Horas'!$A$2:$A$10000&gt;=X$2)*('[1]Folhas de Horas'!$A$2:$A$10000&lt;Y$2)*('[1]Folhas de Horas'!$B$2:$B$10000=$B22)*('[1]Folhas de Horas'!$D$2:$D$10000))</f>
        <v>0</v>
      </c>
      <c r="Y22">
        <f>SUMPRODUCT(('[1]Folhas de Horas'!$A$2:$A$10000&gt;=Y$2)*('[1]Folhas de Horas'!$A$2:$A$10000&lt;Z$2)*('[1]Folhas de Horas'!$B$2:$B$10000=$B22)*('[1]Folhas de Horas'!$D$2:$D$10000))</f>
        <v>0</v>
      </c>
      <c r="Z22">
        <f>SUMPRODUCT(('[1]Folhas de Horas'!$A$2:$A$10000&gt;=Z$2)*('[1]Folhas de Horas'!$A$2:$A$10000&lt;AA$2)*('[1]Folhas de Horas'!$B$2:$B$10000=$B22)*('[1]Folhas de Horas'!$D$2:$D$10000))</f>
        <v>0</v>
      </c>
    </row>
    <row r="23" spans="2:26">
      <c r="B23" t="str">
        <v>Sara Freitas</v>
      </c>
      <c r="C23">
        <f>SUMPRODUCT(('[1]Folhas de Horas'!$A$2:$A$10000&gt;=C$2)*('[1]Folhas de Horas'!$A$2:$A$10000&lt;D$2)*('[1]Folhas de Horas'!$B$2:$B$10000=$B23)*('[1]Folhas de Horas'!$D$2:$D$10000))</f>
        <v>0</v>
      </c>
      <c r="D23">
        <f>SUMPRODUCT(('[1]Folhas de Horas'!$A$2:$A$10000&gt;=D$2)*('[1]Folhas de Horas'!$A$2:$A$10000&lt;E$2)*('[1]Folhas de Horas'!$B$2:$B$10000=$B23)*('[1]Folhas de Horas'!$D$2:$D$10000))</f>
        <v>0</v>
      </c>
      <c r="E23">
        <f>SUMPRODUCT(('[1]Folhas de Horas'!$A$2:$A$10000&gt;=E$2)*('[1]Folhas de Horas'!$A$2:$A$10000&lt;F$2)*('[1]Folhas de Horas'!$B$2:$B$10000=$B23)*('[1]Folhas de Horas'!$D$2:$D$10000))</f>
        <v>7.75</v>
      </c>
      <c r="F23">
        <f>SUMPRODUCT(('[1]Folhas de Horas'!$A$2:$A$10000&gt;=F$2)*('[1]Folhas de Horas'!$A$2:$A$10000&lt;G$2)*('[1]Folhas de Horas'!$B$2:$B$10000=$B23)*('[1]Folhas de Horas'!$D$2:$D$10000))</f>
        <v>171</v>
      </c>
      <c r="G23">
        <f>SUMPRODUCT(('[1]Folhas de Horas'!$A$2:$A$10000&gt;=G$2)*('[1]Folhas de Horas'!$A$2:$A$10000&lt;H$2)*('[1]Folhas de Horas'!$B$2:$B$10000=$B23)*('[1]Folhas de Horas'!$D$2:$D$10000))</f>
        <v>143</v>
      </c>
      <c r="H23">
        <f>SUMPRODUCT(('[1]Folhas de Horas'!$A$2:$A$10000&gt;=H$2)*('[1]Folhas de Horas'!$A$2:$A$10000&lt;I$2)*('[1]Folhas de Horas'!$B$2:$B$10000=$B23)*('[1]Folhas de Horas'!$D$2:$D$10000))</f>
        <v>176</v>
      </c>
      <c r="I23">
        <f>SUMPRODUCT(('[1]Folhas de Horas'!$A$2:$A$10000&gt;=I$2)*('[1]Folhas de Horas'!$A$2:$A$10000&lt;J$2)*('[1]Folhas de Horas'!$B$2:$B$10000=$B23)*('[1]Folhas de Horas'!$D$2:$D$10000))</f>
        <v>104</v>
      </c>
      <c r="J23">
        <f>SUMPRODUCT(('[1]Folhas de Horas'!$A$2:$A$10000&gt;=J$2)*('[1]Folhas de Horas'!$A$2:$A$10000&lt;K$2)*('[1]Folhas de Horas'!$B$2:$B$10000=$B23)*('[1]Folhas de Horas'!$D$2:$D$10000))</f>
        <v>64</v>
      </c>
      <c r="K23">
        <f>SUMPRODUCT(('[1]Folhas de Horas'!$A$2:$A$10000&gt;=K$2)*('[1]Folhas de Horas'!$A$2:$A$10000&lt;L$2)*('[1]Folhas de Horas'!$B$2:$B$10000=$B23)*('[1]Folhas de Horas'!$D$2:$D$10000))</f>
        <v>200</v>
      </c>
      <c r="L23">
        <f>SUMPRODUCT(('[1]Folhas de Horas'!$A$2:$A$10000&gt;=L$2)*('[1]Folhas de Horas'!$A$2:$A$10000&lt;M$2)*('[1]Folhas de Horas'!$B$2:$B$10000=$B23)*('[1]Folhas de Horas'!$D$2:$D$10000))</f>
        <v>156.5</v>
      </c>
      <c r="M23">
        <f>SUMPRODUCT(('[1]Folhas de Horas'!$A$2:$A$10000&gt;=M$2)*('[1]Folhas de Horas'!$A$2:$A$10000&lt;N$2)*('[1]Folhas de Horas'!$B$2:$B$10000=$B23)*('[1]Folhas de Horas'!$D$2:$D$10000))</f>
        <v>168</v>
      </c>
      <c r="N23">
        <f>SUMPRODUCT(('[1]Folhas de Horas'!$A$2:$A$10000&gt;=N$2)*('[1]Folhas de Horas'!$A$2:$A$10000&lt;O$2)*('[1]Folhas de Horas'!$B$2:$B$10000=$B23)*('[1]Folhas de Horas'!$D$2:$D$10000))</f>
        <v>102</v>
      </c>
      <c r="O23">
        <f>SUMPRODUCT(('[1]Folhas de Horas'!$A$2:$A$10000&gt;=O$2)*('[1]Folhas de Horas'!$A$2:$A$10000&lt;P$2)*('[1]Folhas de Horas'!$B$2:$B$10000=$B23)*('[1]Folhas de Horas'!$D$2:$D$10000))</f>
        <v>0</v>
      </c>
      <c r="P23">
        <f>SUMPRODUCT(('[1]Folhas de Horas'!$A$2:$A$10000&gt;=P$2)*('[1]Folhas de Horas'!$A$2:$A$10000&lt;Q$2)*('[1]Folhas de Horas'!$B$2:$B$10000=$B23)*('[1]Folhas de Horas'!$D$2:$D$10000))</f>
        <v>0</v>
      </c>
      <c r="Q23">
        <f>SUMPRODUCT(('[1]Folhas de Horas'!$A$2:$A$10000&gt;=Q$2)*('[1]Folhas de Horas'!$A$2:$A$10000&lt;R$2)*('[1]Folhas de Horas'!$B$2:$B$10000=$B23)*('[1]Folhas de Horas'!$D$2:$D$10000))</f>
        <v>0</v>
      </c>
      <c r="R23">
        <f>SUMPRODUCT(('[1]Folhas de Horas'!$A$2:$A$10000&gt;=R$2)*('[1]Folhas de Horas'!$A$2:$A$10000&lt;S$2)*('[1]Folhas de Horas'!$B$2:$B$10000=$B23)*('[1]Folhas de Horas'!$D$2:$D$10000))</f>
        <v>0</v>
      </c>
      <c r="S23">
        <f>SUMPRODUCT(('[1]Folhas de Horas'!$A$2:$A$10000&gt;=S$2)*('[1]Folhas de Horas'!$A$2:$A$10000&lt;T$2)*('[1]Folhas de Horas'!$B$2:$B$10000=$B23)*('[1]Folhas de Horas'!$D$2:$D$10000))</f>
        <v>0</v>
      </c>
      <c r="T23">
        <f>SUMPRODUCT(('[1]Folhas de Horas'!$A$2:$A$10000&gt;=T$2)*('[1]Folhas de Horas'!$A$2:$A$10000&lt;U$2)*('[1]Folhas de Horas'!$B$2:$B$10000=$B23)*('[1]Folhas de Horas'!$D$2:$D$10000))</f>
        <v>0</v>
      </c>
      <c r="U23">
        <f>SUMPRODUCT(('[1]Folhas de Horas'!$A$2:$A$10000&gt;=U$2)*('[1]Folhas de Horas'!$A$2:$A$10000&lt;V$2)*('[1]Folhas de Horas'!$B$2:$B$10000=$B23)*('[1]Folhas de Horas'!$D$2:$D$10000))</f>
        <v>0</v>
      </c>
      <c r="V23">
        <f>SUMPRODUCT(('[1]Folhas de Horas'!$A$2:$A$10000&gt;=V$2)*('[1]Folhas de Horas'!$A$2:$A$10000&lt;W$2)*('[1]Folhas de Horas'!$B$2:$B$10000=$B23)*('[1]Folhas de Horas'!$D$2:$D$10000))</f>
        <v>0</v>
      </c>
      <c r="W23">
        <f>SUMPRODUCT(('[1]Folhas de Horas'!$A$2:$A$10000&gt;=W$2)*('[1]Folhas de Horas'!$A$2:$A$10000&lt;X$2)*('[1]Folhas de Horas'!$B$2:$B$10000=$B23)*('[1]Folhas de Horas'!$D$2:$D$10000))</f>
        <v>0</v>
      </c>
      <c r="X23">
        <f>SUMPRODUCT(('[1]Folhas de Horas'!$A$2:$A$10000&gt;=X$2)*('[1]Folhas de Horas'!$A$2:$A$10000&lt;Y$2)*('[1]Folhas de Horas'!$B$2:$B$10000=$B23)*('[1]Folhas de Horas'!$D$2:$D$10000))</f>
        <v>0</v>
      </c>
      <c r="Y23">
        <f>SUMPRODUCT(('[1]Folhas de Horas'!$A$2:$A$10000&gt;=Y$2)*('[1]Folhas de Horas'!$A$2:$A$10000&lt;Z$2)*('[1]Folhas de Horas'!$B$2:$B$10000=$B23)*('[1]Folhas de Horas'!$D$2:$D$10000))</f>
        <v>0</v>
      </c>
      <c r="Z23">
        <f>SUMPRODUCT(('[1]Folhas de Horas'!$A$2:$A$10000&gt;=Z$2)*('[1]Folhas de Horas'!$A$2:$A$10000&lt;AA$2)*('[1]Folhas de Horas'!$B$2:$B$10000=$B23)*('[1]Folhas de Horas'!$D$2:$D$10000))</f>
        <v>0</v>
      </c>
    </row>
    <row r="24" spans="2:26">
      <c r="B24" t="str">
        <v>Susana Nunes</v>
      </c>
      <c r="C24">
        <f>SUMPRODUCT(('[1]Folhas de Horas'!$A$2:$A$10000&gt;=C$2)*('[1]Folhas de Horas'!$A$2:$A$10000&lt;D$2)*('[1]Folhas de Horas'!$B$2:$B$10000=$B24)*('[1]Folhas de Horas'!$D$2:$D$10000))</f>
        <v>0</v>
      </c>
      <c r="D24">
        <f>SUMPRODUCT(('[1]Folhas de Horas'!$A$2:$A$10000&gt;=D$2)*('[1]Folhas de Horas'!$A$2:$A$10000&lt;E$2)*('[1]Folhas de Horas'!$B$2:$B$10000=$B24)*('[1]Folhas de Horas'!$D$2:$D$10000))</f>
        <v>0</v>
      </c>
      <c r="E24">
        <f>SUMPRODUCT(('[1]Folhas de Horas'!$A$2:$A$10000&gt;=E$2)*('[1]Folhas de Horas'!$A$2:$A$10000&lt;F$2)*('[1]Folhas de Horas'!$B$2:$B$10000=$B24)*('[1]Folhas de Horas'!$D$2:$D$10000))</f>
        <v>8</v>
      </c>
      <c r="F24">
        <f>SUMPRODUCT(('[1]Folhas de Horas'!$A$2:$A$10000&gt;=F$2)*('[1]Folhas de Horas'!$A$2:$A$10000&lt;G$2)*('[1]Folhas de Horas'!$B$2:$B$10000=$B24)*('[1]Folhas de Horas'!$D$2:$D$10000))</f>
        <v>172</v>
      </c>
      <c r="G24">
        <f>SUMPRODUCT(('[1]Folhas de Horas'!$A$2:$A$10000&gt;=G$2)*('[1]Folhas de Horas'!$A$2:$A$10000&lt;H$2)*('[1]Folhas de Horas'!$B$2:$B$10000=$B24)*('[1]Folhas de Horas'!$D$2:$D$10000))</f>
        <v>148</v>
      </c>
      <c r="H24">
        <f>SUMPRODUCT(('[1]Folhas de Horas'!$A$2:$A$10000&gt;=H$2)*('[1]Folhas de Horas'!$A$2:$A$10000&lt;I$2)*('[1]Folhas de Horas'!$B$2:$B$10000=$B24)*('[1]Folhas de Horas'!$D$2:$D$10000))</f>
        <v>91</v>
      </c>
      <c r="I24">
        <f>SUMPRODUCT(('[1]Folhas de Horas'!$A$2:$A$10000&gt;=I$2)*('[1]Folhas de Horas'!$A$2:$A$10000&lt;J$2)*('[1]Folhas de Horas'!$B$2:$B$10000=$B24)*('[1]Folhas de Horas'!$D$2:$D$10000))</f>
        <v>174</v>
      </c>
      <c r="J24">
        <f>SUMPRODUCT(('[1]Folhas de Horas'!$A$2:$A$10000&gt;=J$2)*('[1]Folhas de Horas'!$A$2:$A$10000&lt;K$2)*('[1]Folhas de Horas'!$B$2:$B$10000=$B24)*('[1]Folhas de Horas'!$D$2:$D$10000))</f>
        <v>169</v>
      </c>
      <c r="K24">
        <f>SUMPRODUCT(('[1]Folhas de Horas'!$A$2:$A$10000&gt;=K$2)*('[1]Folhas de Horas'!$A$2:$A$10000&lt;L$2)*('[1]Folhas de Horas'!$B$2:$B$10000=$B24)*('[1]Folhas de Horas'!$D$2:$D$10000))</f>
        <v>58</v>
      </c>
      <c r="L24">
        <f>SUMPRODUCT(('[1]Folhas de Horas'!$A$2:$A$10000&gt;=L$2)*('[1]Folhas de Horas'!$A$2:$A$10000&lt;M$2)*('[1]Folhas de Horas'!$B$2:$B$10000=$B24)*('[1]Folhas de Horas'!$D$2:$D$10000))</f>
        <v>0</v>
      </c>
      <c r="M24">
        <f>SUMPRODUCT(('[1]Folhas de Horas'!$A$2:$A$10000&gt;=M$2)*('[1]Folhas de Horas'!$A$2:$A$10000&lt;N$2)*('[1]Folhas de Horas'!$B$2:$B$10000=$B24)*('[1]Folhas de Horas'!$D$2:$D$10000))</f>
        <v>0</v>
      </c>
      <c r="N24">
        <f>SUMPRODUCT(('[1]Folhas de Horas'!$A$2:$A$10000&gt;=N$2)*('[1]Folhas de Horas'!$A$2:$A$10000&lt;O$2)*('[1]Folhas de Horas'!$B$2:$B$10000=$B24)*('[1]Folhas de Horas'!$D$2:$D$10000))</f>
        <v>0</v>
      </c>
      <c r="O24">
        <f>SUMPRODUCT(('[1]Folhas de Horas'!$A$2:$A$10000&gt;=O$2)*('[1]Folhas de Horas'!$A$2:$A$10000&lt;P$2)*('[1]Folhas de Horas'!$B$2:$B$10000=$B24)*('[1]Folhas de Horas'!$D$2:$D$10000))</f>
        <v>0</v>
      </c>
      <c r="P24">
        <f>SUMPRODUCT(('[1]Folhas de Horas'!$A$2:$A$10000&gt;=P$2)*('[1]Folhas de Horas'!$A$2:$A$10000&lt;Q$2)*('[1]Folhas de Horas'!$B$2:$B$10000=$B24)*('[1]Folhas de Horas'!$D$2:$D$10000))</f>
        <v>0</v>
      </c>
      <c r="Q24">
        <f>SUMPRODUCT(('[1]Folhas de Horas'!$A$2:$A$10000&gt;=Q$2)*('[1]Folhas de Horas'!$A$2:$A$10000&lt;R$2)*('[1]Folhas de Horas'!$B$2:$B$10000=$B24)*('[1]Folhas de Horas'!$D$2:$D$10000))</f>
        <v>0</v>
      </c>
      <c r="R24">
        <f>SUMPRODUCT(('[1]Folhas de Horas'!$A$2:$A$10000&gt;=R$2)*('[1]Folhas de Horas'!$A$2:$A$10000&lt;S$2)*('[1]Folhas de Horas'!$B$2:$B$10000=$B24)*('[1]Folhas de Horas'!$D$2:$D$10000))</f>
        <v>0</v>
      </c>
      <c r="S24">
        <f>SUMPRODUCT(('[1]Folhas de Horas'!$A$2:$A$10000&gt;=S$2)*('[1]Folhas de Horas'!$A$2:$A$10000&lt;T$2)*('[1]Folhas de Horas'!$B$2:$B$10000=$B24)*('[1]Folhas de Horas'!$D$2:$D$10000))</f>
        <v>0</v>
      </c>
      <c r="T24">
        <f>SUMPRODUCT(('[1]Folhas de Horas'!$A$2:$A$10000&gt;=T$2)*('[1]Folhas de Horas'!$A$2:$A$10000&lt;U$2)*('[1]Folhas de Horas'!$B$2:$B$10000=$B24)*('[1]Folhas de Horas'!$D$2:$D$10000))</f>
        <v>0</v>
      </c>
      <c r="U24">
        <f>SUMPRODUCT(('[1]Folhas de Horas'!$A$2:$A$10000&gt;=U$2)*('[1]Folhas de Horas'!$A$2:$A$10000&lt;V$2)*('[1]Folhas de Horas'!$B$2:$B$10000=$B24)*('[1]Folhas de Horas'!$D$2:$D$10000))</f>
        <v>0</v>
      </c>
      <c r="V24">
        <f>SUMPRODUCT(('[1]Folhas de Horas'!$A$2:$A$10000&gt;=V$2)*('[1]Folhas de Horas'!$A$2:$A$10000&lt;W$2)*('[1]Folhas de Horas'!$B$2:$B$10000=$B24)*('[1]Folhas de Horas'!$D$2:$D$10000))</f>
        <v>0</v>
      </c>
      <c r="W24">
        <f>SUMPRODUCT(('[1]Folhas de Horas'!$A$2:$A$10000&gt;=W$2)*('[1]Folhas de Horas'!$A$2:$A$10000&lt;X$2)*('[1]Folhas de Horas'!$B$2:$B$10000=$B24)*('[1]Folhas de Horas'!$D$2:$D$10000))</f>
        <v>0</v>
      </c>
      <c r="X24">
        <f>SUMPRODUCT(('[1]Folhas de Horas'!$A$2:$A$10000&gt;=X$2)*('[1]Folhas de Horas'!$A$2:$A$10000&lt;Y$2)*('[1]Folhas de Horas'!$B$2:$B$10000=$B24)*('[1]Folhas de Horas'!$D$2:$D$10000))</f>
        <v>0</v>
      </c>
      <c r="Y24">
        <f>SUMPRODUCT(('[1]Folhas de Horas'!$A$2:$A$10000&gt;=Y$2)*('[1]Folhas de Horas'!$A$2:$A$10000&lt;Z$2)*('[1]Folhas de Horas'!$B$2:$B$10000=$B24)*('[1]Folhas de Horas'!$D$2:$D$10000))</f>
        <v>0</v>
      </c>
      <c r="Z24">
        <f>SUMPRODUCT(('[1]Folhas de Horas'!$A$2:$A$10000&gt;=Z$2)*('[1]Folhas de Horas'!$A$2:$A$10000&lt;AA$2)*('[1]Folhas de Horas'!$B$2:$B$10000=$B24)*('[1]Folhas de Horas'!$D$2:$D$10000))</f>
        <v>0</v>
      </c>
    </row>
    <row r="25" spans="2:26">
      <c r="B25">
        <v>0</v>
      </c>
    </row>
  </sheetData>
  <mergeCells count="2">
    <mergeCell ref="C1:O1"/>
    <mergeCell ref="B1:B2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X28"/>
  <sheetViews>
    <sheetView tabSelected="1" workbookViewId="0">
      <pane xSplit="3630" ySplit="900" topLeftCell="C3" activePane="bottomRight"/>
      <selection pane="topRight" activeCell="B1" sqref="B1"/>
      <selection pane="bottomLeft" activeCell="A5" sqref="A5"/>
      <selection pane="bottomRight" activeCell="B14" sqref="B14"/>
    </sheetView>
  </sheetViews>
  <sheetFormatPr defaultRowHeight="15"/>
  <cols>
    <col min="1" max="1" width="10.42578125" bestFit="1" customWidth="1"/>
    <col min="2" max="2" width="20.7109375" style="2" bestFit="1" customWidth="1"/>
    <col min="3" max="3" width="9.5703125" customWidth="1"/>
    <col min="4" max="4" width="12" bestFit="1" customWidth="1"/>
    <col min="5" max="5" width="17.28515625" bestFit="1" customWidth="1"/>
    <col min="6" max="6" width="10" bestFit="1" customWidth="1"/>
    <col min="7" max="7" width="9.28515625" bestFit="1" customWidth="1"/>
    <col min="9" max="9" width="11.85546875" bestFit="1" customWidth="1"/>
    <col min="10" max="10" width="9.5703125" bestFit="1" customWidth="1"/>
    <col min="11" max="11" width="7.140625" bestFit="1" customWidth="1"/>
    <col min="12" max="12" width="6.28515625" bestFit="1" customWidth="1"/>
    <col min="13" max="13" width="6.85546875" bestFit="1" customWidth="1"/>
    <col min="14" max="15" width="6.28515625" bestFit="1" customWidth="1"/>
    <col min="17" max="17" width="11.140625" bestFit="1" customWidth="1"/>
    <col min="20" max="20" width="13.85546875" bestFit="1" customWidth="1"/>
    <col min="21" max="21" width="10.7109375" bestFit="1" customWidth="1"/>
    <col min="22" max="22" width="11.85546875" bestFit="1" customWidth="1"/>
    <col min="23" max="23" width="13.28515625" bestFit="1" customWidth="1"/>
    <col min="24" max="24" width="22.28515625" bestFit="1" customWidth="1"/>
    <col min="25" max="25" width="8" bestFit="1" customWidth="1"/>
    <col min="26" max="26" width="13.85546875" bestFit="1" customWidth="1"/>
    <col min="27" max="27" width="6.140625" bestFit="1" customWidth="1"/>
    <col min="28" max="28" width="9.7109375" bestFit="1" customWidth="1"/>
    <col min="29" max="29" width="10.5703125" bestFit="1" customWidth="1"/>
    <col min="30" max="30" width="12.42578125" bestFit="1" customWidth="1"/>
    <col min="31" max="31" width="12.5703125" bestFit="1" customWidth="1"/>
    <col min="32" max="32" width="9.7109375" bestFit="1" customWidth="1"/>
    <col min="34" max="34" width="6.28515625" bestFit="1" customWidth="1"/>
    <col min="35" max="35" width="20.85546875" bestFit="1" customWidth="1"/>
    <col min="36" max="36" width="14.42578125" bestFit="1" customWidth="1"/>
  </cols>
  <sheetData>
    <row r="1" spans="1:50">
      <c r="A1" t="s">
        <v>3</v>
      </c>
      <c r="B1" s="7" t="s">
        <v>0</v>
      </c>
      <c r="C1" s="6" t="s">
        <v>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50">
      <c r="A2" s="1">
        <v>40179</v>
      </c>
      <c r="B2" s="7"/>
      <c r="C2" s="2" t="str">
        <f t="array" ref="C2:AX2">TRANSPOSE(Projectos)</f>
        <v>Admin. Indiferenciada</v>
      </c>
      <c r="D2" s="2" t="str">
        <v>AdO</v>
      </c>
      <c r="E2" s="2" t="str">
        <v>Albufeiras</v>
      </c>
      <c r="F2" s="2" t="str">
        <v>Apoio Informático</v>
      </c>
      <c r="G2" s="2" t="str">
        <v xml:space="preserve">Aquapath </v>
      </c>
      <c r="H2" s="2" t="str">
        <v>Aquasafe</v>
      </c>
      <c r="I2" s="2" t="str">
        <v>Arcopol</v>
      </c>
      <c r="J2" s="2" t="str">
        <v>Bases Dados</v>
      </c>
      <c r="K2" s="2" t="str">
        <v>Drifter</v>
      </c>
      <c r="L2" s="2" t="str">
        <v>EasyCo</v>
      </c>
      <c r="M2" s="2" t="str">
        <v>Ecoop</v>
      </c>
      <c r="N2" s="2" t="str">
        <v>Ensino</v>
      </c>
      <c r="O2" s="2" t="str">
        <v>Férias</v>
      </c>
      <c r="P2" s="2" t="str">
        <v>Formação MOHID</v>
      </c>
      <c r="Q2" s="2" t="str">
        <v>G-Mosaic</v>
      </c>
      <c r="R2" s="2" t="str">
        <v>Laboratório</v>
      </c>
      <c r="S2" s="2" t="str">
        <v>Lenvis</v>
      </c>
      <c r="T2" s="2" t="str">
        <v>Madeira</v>
      </c>
      <c r="U2" s="2" t="str">
        <v>Mirage</v>
      </c>
      <c r="V2" s="2" t="str">
        <v>MyOcean</v>
      </c>
      <c r="W2" s="2" t="str">
        <v>MOHID Land</v>
      </c>
      <c r="X2" s="2" t="str">
        <v>MOHID Water</v>
      </c>
      <c r="Y2" s="2" t="str">
        <v>Modelação Operacional</v>
      </c>
      <c r="Z2" s="2" t="str">
        <v>Nitrosal</v>
      </c>
      <c r="AA2" t="str">
        <v>Olhos de Água</v>
      </c>
      <c r="AB2" t="str">
        <v>Outro</v>
      </c>
      <c r="AC2" t="str">
        <v>Propostas</v>
      </c>
      <c r="AD2" t="str">
        <v>ReConnect</v>
      </c>
      <c r="AE2" t="str">
        <v>Sanest - Guia</v>
      </c>
      <c r="AF2" t="str">
        <v>Sanest Praias</v>
      </c>
      <c r="AG2" t="str">
        <v>Simpatico</v>
      </c>
      <c r="AH2" t="str">
        <v>Simtejo</v>
      </c>
      <c r="AI2" t="str">
        <v>Taxon</v>
      </c>
      <c r="AJ2" t="str">
        <v>Textos - Disseminação</v>
      </c>
      <c r="AK2" t="str">
        <v>WWeEnvironment</v>
      </c>
      <c r="AL2" t="str">
        <v>Zonas Ripícolas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</row>
    <row r="3" spans="1:50">
      <c r="B3" s="2" t="str">
        <f>IF(Pessoas!B3&lt;&gt;"",Pessoas!B3,"")</f>
        <v>Ana Rosa Trancoso</v>
      </c>
      <c r="C3">
        <f>SUMPRODUCT(('[1]Folhas de Horas'!$A$2:$A$10000&gt;=$A$2)*('[1]Folhas de Horas'!$A$2:$A$10000&lt;$A$5)*('[1]Folhas de Horas'!$B$2:$B$10000=$B3)*('[1]Folhas de Horas'!$C$2:$C$10000=C$2)*('[1]Folhas de Horas'!$D$2:$D$10000))</f>
        <v>0</v>
      </c>
      <c r="D3">
        <f>SUMPRODUCT(('[1]Folhas de Horas'!$A$2:$A$10000&gt;=$A$2)*('[1]Folhas de Horas'!$A$2:$A$10000&lt;$A$5)*('[1]Folhas de Horas'!$B$2:$B$10000=$B3)*('[1]Folhas de Horas'!$C$2:$C$10000=D$2)*('[1]Folhas de Horas'!$D$2:$D$10000))</f>
        <v>0</v>
      </c>
      <c r="E3">
        <f>SUMPRODUCT(('[1]Folhas de Horas'!$A$2:$A$10000&gt;=$A$2)*('[1]Folhas de Horas'!$A$2:$A$10000&lt;$A$5)*('[1]Folhas de Horas'!$B$2:$B$10000=$B3)*('[1]Folhas de Horas'!$C$2:$C$10000=E$2)*('[1]Folhas de Horas'!$D$2:$D$10000))</f>
        <v>0</v>
      </c>
      <c r="F3">
        <f>SUMPRODUCT(('[1]Folhas de Horas'!$A$2:$A$10000&gt;=$A$2)*('[1]Folhas de Horas'!$A$2:$A$10000&lt;$A$5)*('[1]Folhas de Horas'!$B$2:$B$10000=$B3)*('[1]Folhas de Horas'!$C$2:$C$10000=F$2)*('[1]Folhas de Horas'!$D$2:$D$10000))</f>
        <v>0</v>
      </c>
      <c r="G3">
        <f>SUMPRODUCT(('[1]Folhas de Horas'!$A$2:$A$10000&gt;=$A$2)*('[1]Folhas de Horas'!$A$2:$A$10000&lt;$A$5)*('[1]Folhas de Horas'!$B$2:$B$10000=$B3)*('[1]Folhas de Horas'!$C$2:$C$10000=G$2)*('[1]Folhas de Horas'!$D$2:$D$10000))</f>
        <v>0</v>
      </c>
      <c r="H3">
        <f>SUMPRODUCT(('[1]Folhas de Horas'!$A$2:$A$10000&gt;=$A$2)*('[1]Folhas de Horas'!$A$2:$A$10000&lt;$A$5)*('[1]Folhas de Horas'!$B$2:$B$10000=$B3)*('[1]Folhas de Horas'!$C$2:$C$10000=H$2)*('[1]Folhas de Horas'!$D$2:$D$10000))</f>
        <v>0</v>
      </c>
      <c r="I3">
        <f>SUMPRODUCT(('[1]Folhas de Horas'!$A$2:$A$10000&gt;=$A$2)*('[1]Folhas de Horas'!$A$2:$A$10000&lt;$A$5)*('[1]Folhas de Horas'!$B$2:$B$10000=$B3)*('[1]Folhas de Horas'!$C$2:$C$10000=I$2)*('[1]Folhas de Horas'!$D$2:$D$10000))</f>
        <v>0</v>
      </c>
      <c r="J3">
        <f>SUMPRODUCT(('[1]Folhas de Horas'!$A$2:$A$10000&gt;=$A$2)*('[1]Folhas de Horas'!$A$2:$A$10000&lt;$A$5)*('[1]Folhas de Horas'!$B$2:$B$10000=$B3)*('[1]Folhas de Horas'!$C$2:$C$10000=J$2)*('[1]Folhas de Horas'!$D$2:$D$10000))</f>
        <v>0</v>
      </c>
      <c r="K3">
        <f>SUMPRODUCT(('[1]Folhas de Horas'!$A$2:$A$10000&gt;=$A$2)*('[1]Folhas de Horas'!$A$2:$A$10000&lt;$A$5)*('[1]Folhas de Horas'!$B$2:$B$10000=$B3)*('[1]Folhas de Horas'!$C$2:$C$10000=K$2)*('[1]Folhas de Horas'!$D$2:$D$10000))</f>
        <v>0</v>
      </c>
      <c r="L3">
        <f>SUMPRODUCT(('[1]Folhas de Horas'!$A$2:$A$10000&gt;=$A$2)*('[1]Folhas de Horas'!$A$2:$A$10000&lt;$A$5)*('[1]Folhas de Horas'!$B$2:$B$10000=$B3)*('[1]Folhas de Horas'!$C$2:$C$10000=L$2)*('[1]Folhas de Horas'!$D$2:$D$10000))</f>
        <v>0</v>
      </c>
      <c r="M3">
        <f>SUMPRODUCT(('[1]Folhas de Horas'!$A$2:$A$10000&gt;=$A$2)*('[1]Folhas de Horas'!$A$2:$A$10000&lt;$A$5)*('[1]Folhas de Horas'!$B$2:$B$10000=$B3)*('[1]Folhas de Horas'!$C$2:$C$10000=M$2)*('[1]Folhas de Horas'!$D$2:$D$10000))</f>
        <v>0</v>
      </c>
      <c r="N3">
        <f>SUMPRODUCT(('[1]Folhas de Horas'!$A$2:$A$10000&gt;=$A$2)*('[1]Folhas de Horas'!$A$2:$A$10000&lt;$A$5)*('[1]Folhas de Horas'!$B$2:$B$10000=$B3)*('[1]Folhas de Horas'!$C$2:$C$10000=N$2)*('[1]Folhas de Horas'!$D$2:$D$10000))</f>
        <v>0</v>
      </c>
      <c r="O3">
        <f>SUMPRODUCT(('[1]Folhas de Horas'!$A$2:$A$10000&gt;=$A$2)*('[1]Folhas de Horas'!$A$2:$A$10000&lt;$A$5)*('[1]Folhas de Horas'!$B$2:$B$10000=$B3)*('[1]Folhas de Horas'!$C$2:$C$10000=O$2)*('[1]Folhas de Horas'!$D$2:$D$10000))</f>
        <v>0</v>
      </c>
      <c r="P3">
        <f>SUMPRODUCT(('[1]Folhas de Horas'!$A$2:$A$10000&gt;=$A$2)*('[1]Folhas de Horas'!$A$2:$A$10000&lt;$A$5)*('[1]Folhas de Horas'!$B$2:$B$10000=$B3)*('[1]Folhas de Horas'!$C$2:$C$10000=P$2)*('[1]Folhas de Horas'!$D$2:$D$10000))</f>
        <v>0</v>
      </c>
      <c r="Q3">
        <f>SUMPRODUCT(('[1]Folhas de Horas'!$A$2:$A$10000&gt;=$A$2)*('[1]Folhas de Horas'!$A$2:$A$10000&lt;$A$5)*('[1]Folhas de Horas'!$B$2:$B$10000=$B3)*('[1]Folhas de Horas'!$C$2:$C$10000=Q$2)*('[1]Folhas de Horas'!$D$2:$D$10000))</f>
        <v>0</v>
      </c>
      <c r="R3">
        <f>SUMPRODUCT(('[1]Folhas de Horas'!$A$2:$A$10000&gt;=$A$2)*('[1]Folhas de Horas'!$A$2:$A$10000&lt;$A$5)*('[1]Folhas de Horas'!$B$2:$B$10000=$B3)*('[1]Folhas de Horas'!$C$2:$C$10000=R$2)*('[1]Folhas de Horas'!$D$2:$D$10000))</f>
        <v>0</v>
      </c>
      <c r="S3">
        <f>SUMPRODUCT(('[1]Folhas de Horas'!$A$2:$A$10000&gt;=$A$2)*('[1]Folhas de Horas'!$A$2:$A$10000&lt;$A$5)*('[1]Folhas de Horas'!$B$2:$B$10000=$B3)*('[1]Folhas de Horas'!$C$2:$C$10000=S$2)*('[1]Folhas de Horas'!$D$2:$D$10000))</f>
        <v>0</v>
      </c>
      <c r="T3">
        <f>SUMPRODUCT(('[1]Folhas de Horas'!$A$2:$A$10000&gt;=$A$2)*('[1]Folhas de Horas'!$A$2:$A$10000&lt;$A$5)*('[1]Folhas de Horas'!$B$2:$B$10000=$B3)*('[1]Folhas de Horas'!$C$2:$C$10000=T$2)*('[1]Folhas de Horas'!$D$2:$D$10000))</f>
        <v>0</v>
      </c>
      <c r="U3">
        <f>SUMPRODUCT(('[1]Folhas de Horas'!$A$2:$A$10000&gt;=$A$2)*('[1]Folhas de Horas'!$A$2:$A$10000&lt;$A$5)*('[1]Folhas de Horas'!$B$2:$B$10000=$B3)*('[1]Folhas de Horas'!$C$2:$C$10000=U$2)*('[1]Folhas de Horas'!$D$2:$D$10000))</f>
        <v>0</v>
      </c>
      <c r="V3">
        <f>SUMPRODUCT(('[1]Folhas de Horas'!$A$2:$A$10000&gt;=$A$2)*('[1]Folhas de Horas'!$A$2:$A$10000&lt;$A$5)*('[1]Folhas de Horas'!$B$2:$B$10000=$B3)*('[1]Folhas de Horas'!$C$2:$C$10000=V$2)*('[1]Folhas de Horas'!$D$2:$D$10000))</f>
        <v>0</v>
      </c>
      <c r="W3">
        <f>SUMPRODUCT(('[1]Folhas de Horas'!$A$2:$A$10000&gt;=$A$2)*('[1]Folhas de Horas'!$A$2:$A$10000&lt;$A$5)*('[1]Folhas de Horas'!$B$2:$B$10000=$B3)*('[1]Folhas de Horas'!$C$2:$C$10000=W$2)*('[1]Folhas de Horas'!$D$2:$D$10000))</f>
        <v>0</v>
      </c>
      <c r="X3">
        <f>SUMPRODUCT(('[1]Folhas de Horas'!$A$2:$A$10000&gt;=$A$2)*('[1]Folhas de Horas'!$A$2:$A$10000&lt;$A$5)*('[1]Folhas de Horas'!$B$2:$B$10000=$B3)*('[1]Folhas de Horas'!$C$2:$C$10000=X$2)*('[1]Folhas de Horas'!$D$2:$D$10000))</f>
        <v>0</v>
      </c>
      <c r="Y3">
        <f>SUMPRODUCT(('[1]Folhas de Horas'!$A$2:$A$10000&gt;=$A$2)*('[1]Folhas de Horas'!$A$2:$A$10000&lt;$A$5)*('[1]Folhas de Horas'!$B$2:$B$10000=$B3)*('[1]Folhas de Horas'!$C$2:$C$10000=Y$2)*('[1]Folhas de Horas'!$D$2:$D$10000))</f>
        <v>0</v>
      </c>
      <c r="Z3">
        <f>SUMPRODUCT(('[1]Folhas de Horas'!$A$2:$A$10000&gt;=$A$2)*('[1]Folhas de Horas'!$A$2:$A$10000&lt;$A$5)*('[1]Folhas de Horas'!$B$2:$B$10000=$B3)*('[1]Folhas de Horas'!$C$2:$C$10000=Z$2)*('[1]Folhas de Horas'!$D$2:$D$10000))</f>
        <v>0</v>
      </c>
      <c r="AA3">
        <f>SUMPRODUCT(('[1]Folhas de Horas'!$A$2:$A$10000&gt;=$A$2)*('[1]Folhas de Horas'!$A$2:$A$10000&lt;$A$5)*('[1]Folhas de Horas'!$B$2:$B$10000=$B3)*('[1]Folhas de Horas'!$C$2:$C$10000=AA$2)*('[1]Folhas de Horas'!$D$2:$D$10000))</f>
        <v>0</v>
      </c>
      <c r="AB3">
        <f>SUMPRODUCT(('[1]Folhas de Horas'!$A$2:$A$10000&gt;=$A$2)*('[1]Folhas de Horas'!$A$2:$A$10000&lt;$A$5)*('[1]Folhas de Horas'!$B$2:$B$10000=$B3)*('[1]Folhas de Horas'!$C$2:$C$10000=AB$2)*('[1]Folhas de Horas'!$D$2:$D$10000))</f>
        <v>0</v>
      </c>
      <c r="AC3">
        <f>SUMPRODUCT(('[1]Folhas de Horas'!$A$2:$A$10000&gt;=$A$2)*('[1]Folhas de Horas'!$A$2:$A$10000&lt;$A$5)*('[1]Folhas de Horas'!$B$2:$B$10000=$B3)*('[1]Folhas de Horas'!$C$2:$C$10000=AC$2)*('[1]Folhas de Horas'!$D$2:$D$10000))</f>
        <v>0</v>
      </c>
      <c r="AD3">
        <f>SUMPRODUCT(('[1]Folhas de Horas'!$A$2:$A$10000&gt;=$A$2)*('[1]Folhas de Horas'!$A$2:$A$10000&lt;$A$5)*('[1]Folhas de Horas'!$B$2:$B$10000=$B3)*('[1]Folhas de Horas'!$C$2:$C$10000=AD$2)*('[1]Folhas de Horas'!$D$2:$D$10000))</f>
        <v>0</v>
      </c>
      <c r="AE3">
        <f>SUMPRODUCT(('[1]Folhas de Horas'!$A$2:$A$10000&gt;=$A$2)*('[1]Folhas de Horas'!$A$2:$A$10000&lt;$A$5)*('[1]Folhas de Horas'!$B$2:$B$10000=$B3)*('[1]Folhas de Horas'!$C$2:$C$10000=AE$2)*('[1]Folhas de Horas'!$D$2:$D$10000))</f>
        <v>0</v>
      </c>
      <c r="AF3">
        <f>SUMPRODUCT(('[1]Folhas de Horas'!$A$2:$A$10000&gt;=$A$2)*('[1]Folhas de Horas'!$A$2:$A$10000&lt;$A$5)*('[1]Folhas de Horas'!$B$2:$B$10000=$B3)*('[1]Folhas de Horas'!$C$2:$C$10000=AF$2)*('[1]Folhas de Horas'!$D$2:$D$10000))</f>
        <v>0</v>
      </c>
      <c r="AG3">
        <f>SUMPRODUCT(('[1]Folhas de Horas'!$A$2:$A$10000&gt;=$A$2)*('[1]Folhas de Horas'!$A$2:$A$10000&lt;$A$5)*('[1]Folhas de Horas'!$B$2:$B$10000=$B3)*('[1]Folhas de Horas'!$C$2:$C$10000=AG$2)*('[1]Folhas de Horas'!$D$2:$D$10000))</f>
        <v>0</v>
      </c>
      <c r="AH3">
        <f>SUMPRODUCT(('[1]Folhas de Horas'!$A$2:$A$10000&gt;=$A$2)*('[1]Folhas de Horas'!$A$2:$A$10000&lt;$A$5)*('[1]Folhas de Horas'!$B$2:$B$10000=$B3)*('[1]Folhas de Horas'!$C$2:$C$10000=AH$2)*('[1]Folhas de Horas'!$D$2:$D$10000))</f>
        <v>0</v>
      </c>
      <c r="AI3">
        <f>SUMPRODUCT(('[1]Folhas de Horas'!$A$2:$A$10000&gt;=$A$2)*('[1]Folhas de Horas'!$A$2:$A$10000&lt;$A$5)*('[1]Folhas de Horas'!$B$2:$B$10000=$B3)*('[1]Folhas de Horas'!$C$2:$C$10000=AI$2)*('[1]Folhas de Horas'!$D$2:$D$10000))</f>
        <v>0</v>
      </c>
      <c r="AJ3">
        <f>SUMPRODUCT(('[1]Folhas de Horas'!$A$2:$A$10000&gt;=$A$2)*('[1]Folhas de Horas'!$A$2:$A$10000&lt;$A$5)*('[1]Folhas de Horas'!$B$2:$B$10000=$B3)*('[1]Folhas de Horas'!$C$2:$C$10000=AJ$2)*('[1]Folhas de Horas'!$D$2:$D$10000))</f>
        <v>0</v>
      </c>
      <c r="AK3">
        <f>SUMPRODUCT(('[1]Folhas de Horas'!$A$2:$A$10000&gt;=$A$2)*('[1]Folhas de Horas'!$A$2:$A$10000&lt;$A$5)*('[1]Folhas de Horas'!$B$2:$B$10000=$B3)*('[1]Folhas de Horas'!$C$2:$C$10000=AK$2)*('[1]Folhas de Horas'!$D$2:$D$10000))</f>
        <v>0</v>
      </c>
      <c r="AL3">
        <f>SUMPRODUCT(('[1]Folhas de Horas'!$A$2:$A$10000&gt;=$A$2)*('[1]Folhas de Horas'!$A$2:$A$10000&lt;$A$5)*('[1]Folhas de Horas'!$B$2:$B$10000=$B3)*('[1]Folhas de Horas'!$C$2:$C$10000=AL$2)*('[1]Folhas de Horas'!$D$2:$D$10000))</f>
        <v>0</v>
      </c>
      <c r="AM3">
        <f>SUMPRODUCT(('[1]Folhas de Horas'!$A$2:$A$10000&gt;=$A$2)*('[1]Folhas de Horas'!$A$2:$A$10000&lt;$A$5)*('[1]Folhas de Horas'!$B$2:$B$10000=$B3)*('[1]Folhas de Horas'!$C$2:$C$10000=AM$2)*('[1]Folhas de Horas'!$D$2:$D$10000))</f>
        <v>0</v>
      </c>
      <c r="AN3">
        <f>SUMPRODUCT(('[1]Folhas de Horas'!$A$2:$A$10000&gt;=$A$2)*('[1]Folhas de Horas'!$A$2:$A$10000&lt;$A$5)*('[1]Folhas de Horas'!$B$2:$B$10000=$B3)*('[1]Folhas de Horas'!$C$2:$C$10000=AN$2)*('[1]Folhas de Horas'!$D$2:$D$10000))</f>
        <v>0</v>
      </c>
      <c r="AO3">
        <f>SUMPRODUCT(('[1]Folhas de Horas'!$A$2:$A$10000&gt;=$A$2)*('[1]Folhas de Horas'!$A$2:$A$10000&lt;$A$5)*('[1]Folhas de Horas'!$B$2:$B$10000=$B3)*('[1]Folhas de Horas'!$C$2:$C$10000=AO$2)*('[1]Folhas de Horas'!$D$2:$D$10000))</f>
        <v>0</v>
      </c>
      <c r="AP3">
        <f>SUMPRODUCT(('[1]Folhas de Horas'!$A$2:$A$10000&gt;=$A$2)*('[1]Folhas de Horas'!$A$2:$A$10000&lt;$A$5)*('[1]Folhas de Horas'!$B$2:$B$10000=$B3)*('[1]Folhas de Horas'!$C$2:$C$10000=AP$2)*('[1]Folhas de Horas'!$D$2:$D$10000))</f>
        <v>0</v>
      </c>
      <c r="AQ3">
        <f>SUMPRODUCT(('[1]Folhas de Horas'!$A$2:$A$10000&gt;=$A$2)*('[1]Folhas de Horas'!$A$2:$A$10000&lt;$A$5)*('[1]Folhas de Horas'!$B$2:$B$10000=$B3)*('[1]Folhas de Horas'!$C$2:$C$10000=AQ$2)*('[1]Folhas de Horas'!$D$2:$D$10000))</f>
        <v>0</v>
      </c>
      <c r="AR3">
        <f>SUMPRODUCT(('[1]Folhas de Horas'!$A$2:$A$10000&gt;=$A$2)*('[1]Folhas de Horas'!$A$2:$A$10000&lt;$A$5)*('[1]Folhas de Horas'!$B$2:$B$10000=$B3)*('[1]Folhas de Horas'!$C$2:$C$10000=AR$2)*('[1]Folhas de Horas'!$D$2:$D$10000))</f>
        <v>0</v>
      </c>
      <c r="AS3">
        <f>SUMPRODUCT(('[1]Folhas de Horas'!$A$2:$A$10000&gt;=$A$2)*('[1]Folhas de Horas'!$A$2:$A$10000&lt;$A$5)*('[1]Folhas de Horas'!$B$2:$B$10000=$B3)*('[1]Folhas de Horas'!$C$2:$C$10000=AS$2)*('[1]Folhas de Horas'!$D$2:$D$10000))</f>
        <v>0</v>
      </c>
      <c r="AT3">
        <f>SUMPRODUCT(('[1]Folhas de Horas'!$A$2:$A$10000&gt;=$A$2)*('[1]Folhas de Horas'!$A$2:$A$10000&lt;$A$5)*('[1]Folhas de Horas'!$B$2:$B$10000=$B3)*('[1]Folhas de Horas'!$C$2:$C$10000=AT$2)*('[1]Folhas de Horas'!$D$2:$D$10000))</f>
        <v>0</v>
      </c>
      <c r="AU3">
        <f>SUMPRODUCT(('[1]Folhas de Horas'!$A$2:$A$10000&gt;=$A$2)*('[1]Folhas de Horas'!$A$2:$A$10000&lt;$A$5)*('[1]Folhas de Horas'!$B$2:$B$10000=$B3)*('[1]Folhas de Horas'!$C$2:$C$10000=AU$2)*('[1]Folhas de Horas'!$D$2:$D$10000))</f>
        <v>0</v>
      </c>
      <c r="AV3">
        <f>SUMPRODUCT(('[1]Folhas de Horas'!$A$2:$A$10000&gt;=$A$2)*('[1]Folhas de Horas'!$A$2:$A$10000&lt;$A$5)*('[1]Folhas de Horas'!$B$2:$B$10000=$B3)*('[1]Folhas de Horas'!$C$2:$C$10000=AV$2)*('[1]Folhas de Horas'!$D$2:$D$10000))</f>
        <v>0</v>
      </c>
      <c r="AW3">
        <f>SUMPRODUCT(('[1]Folhas de Horas'!$A$2:$A$10000&gt;=$A$2)*('[1]Folhas de Horas'!$A$2:$A$10000&lt;$A$5)*('[1]Folhas de Horas'!$B$2:$B$10000=$B3)*('[1]Folhas de Horas'!$C$2:$C$10000=AW$2)*('[1]Folhas de Horas'!$D$2:$D$10000))</f>
        <v>0</v>
      </c>
      <c r="AX3">
        <f>SUMPRODUCT(('[1]Folhas de Horas'!$A$2:$A$10000&gt;=$A$2)*('[1]Folhas de Horas'!$A$2:$A$10000&lt;$A$5)*('[1]Folhas de Horas'!$B$2:$B$10000=$B3)*('[1]Folhas de Horas'!$C$2:$C$10000=AX$2)*('[1]Folhas de Horas'!$D$2:$D$10000))</f>
        <v>0</v>
      </c>
    </row>
    <row r="4" spans="1:50">
      <c r="A4" t="s">
        <v>4</v>
      </c>
      <c r="B4" s="2" t="str">
        <f>IF(Pessoas!B4&lt;&gt;"",Pessoas!B4,"")</f>
        <v>Andreia Amaral</v>
      </c>
      <c r="C4">
        <f>SUMPRODUCT(('[1]Folhas de Horas'!$A$2:$A$10000&gt;=$A$2)*('[1]Folhas de Horas'!$A$2:$A$10000&lt;$A$5)*('[1]Folhas de Horas'!$B$2:$B$10000=$B4)*('[1]Folhas de Horas'!$C$2:$C$10000=C$2)*('[1]Folhas de Horas'!$D$2:$D$10000))</f>
        <v>0</v>
      </c>
      <c r="D4">
        <f>SUMPRODUCT(('[1]Folhas de Horas'!$A$2:$A$10000&gt;=$A$2)*('[1]Folhas de Horas'!$A$2:$A$10000&lt;$A$5)*('[1]Folhas de Horas'!$B$2:$B$10000=$B4)*('[1]Folhas de Horas'!$C$2:$C$10000=D$2)*('[1]Folhas de Horas'!$D$2:$D$10000))</f>
        <v>0</v>
      </c>
      <c r="E4">
        <f>SUMPRODUCT(('[1]Folhas de Horas'!$A$2:$A$10000&gt;=$A$2)*('[1]Folhas de Horas'!$A$2:$A$10000&lt;$A$5)*('[1]Folhas de Horas'!$B$2:$B$10000=$B4)*('[1]Folhas de Horas'!$C$2:$C$10000=E$2)*('[1]Folhas de Horas'!$D$2:$D$10000))</f>
        <v>0</v>
      </c>
      <c r="F4">
        <f>SUMPRODUCT(('[1]Folhas de Horas'!$A$2:$A$10000&gt;=$A$2)*('[1]Folhas de Horas'!$A$2:$A$10000&lt;$A$5)*('[1]Folhas de Horas'!$B$2:$B$10000=$B4)*('[1]Folhas de Horas'!$C$2:$C$10000=F$2)*('[1]Folhas de Horas'!$D$2:$D$10000))</f>
        <v>0</v>
      </c>
      <c r="G4">
        <f>SUMPRODUCT(('[1]Folhas de Horas'!$A$2:$A$10000&gt;=$A$2)*('[1]Folhas de Horas'!$A$2:$A$10000&lt;$A$5)*('[1]Folhas de Horas'!$B$2:$B$10000=$B4)*('[1]Folhas de Horas'!$C$2:$C$10000=G$2)*('[1]Folhas de Horas'!$D$2:$D$10000))</f>
        <v>0</v>
      </c>
      <c r="H4">
        <f>SUMPRODUCT(('[1]Folhas de Horas'!$A$2:$A$10000&gt;=$A$2)*('[1]Folhas de Horas'!$A$2:$A$10000&lt;$A$5)*('[1]Folhas de Horas'!$B$2:$B$10000=$B4)*('[1]Folhas de Horas'!$C$2:$C$10000=H$2)*('[1]Folhas de Horas'!$D$2:$D$10000))</f>
        <v>0</v>
      </c>
      <c r="I4">
        <f>SUMPRODUCT(('[1]Folhas de Horas'!$A$2:$A$10000&gt;=$A$2)*('[1]Folhas de Horas'!$A$2:$A$10000&lt;$A$5)*('[1]Folhas de Horas'!$B$2:$B$10000=$B4)*('[1]Folhas de Horas'!$C$2:$C$10000=I$2)*('[1]Folhas de Horas'!$D$2:$D$10000))</f>
        <v>0</v>
      </c>
      <c r="J4">
        <f>SUMPRODUCT(('[1]Folhas de Horas'!$A$2:$A$10000&gt;=$A$2)*('[1]Folhas de Horas'!$A$2:$A$10000&lt;$A$5)*('[1]Folhas de Horas'!$B$2:$B$10000=$B4)*('[1]Folhas de Horas'!$C$2:$C$10000=J$2)*('[1]Folhas de Horas'!$D$2:$D$10000))</f>
        <v>0</v>
      </c>
      <c r="K4">
        <f>SUMPRODUCT(('[1]Folhas de Horas'!$A$2:$A$10000&gt;=$A$2)*('[1]Folhas de Horas'!$A$2:$A$10000&lt;$A$5)*('[1]Folhas de Horas'!$B$2:$B$10000=$B4)*('[1]Folhas de Horas'!$C$2:$C$10000=K$2)*('[1]Folhas de Horas'!$D$2:$D$10000))</f>
        <v>0</v>
      </c>
      <c r="L4">
        <f>SUMPRODUCT(('[1]Folhas de Horas'!$A$2:$A$10000&gt;=$A$2)*('[1]Folhas de Horas'!$A$2:$A$10000&lt;$A$5)*('[1]Folhas de Horas'!$B$2:$B$10000=$B4)*('[1]Folhas de Horas'!$C$2:$C$10000=L$2)*('[1]Folhas de Horas'!$D$2:$D$10000))</f>
        <v>0</v>
      </c>
      <c r="M4">
        <f>SUMPRODUCT(('[1]Folhas de Horas'!$A$2:$A$10000&gt;=$A$2)*('[1]Folhas de Horas'!$A$2:$A$10000&lt;$A$5)*('[1]Folhas de Horas'!$B$2:$B$10000=$B4)*('[1]Folhas de Horas'!$C$2:$C$10000=M$2)*('[1]Folhas de Horas'!$D$2:$D$10000))</f>
        <v>0</v>
      </c>
      <c r="N4">
        <f>SUMPRODUCT(('[1]Folhas de Horas'!$A$2:$A$10000&gt;=$A$2)*('[1]Folhas de Horas'!$A$2:$A$10000&lt;$A$5)*('[1]Folhas de Horas'!$B$2:$B$10000=$B4)*('[1]Folhas de Horas'!$C$2:$C$10000=N$2)*('[1]Folhas de Horas'!$D$2:$D$10000))</f>
        <v>0</v>
      </c>
      <c r="O4">
        <f>SUMPRODUCT(('[1]Folhas de Horas'!$A$2:$A$10000&gt;=$A$2)*('[1]Folhas de Horas'!$A$2:$A$10000&lt;$A$5)*('[1]Folhas de Horas'!$B$2:$B$10000=$B4)*('[1]Folhas de Horas'!$C$2:$C$10000=O$2)*('[1]Folhas de Horas'!$D$2:$D$10000))</f>
        <v>0</v>
      </c>
      <c r="P4">
        <f>SUMPRODUCT(('[1]Folhas de Horas'!$A$2:$A$10000&gt;=$A$2)*('[1]Folhas de Horas'!$A$2:$A$10000&lt;$A$5)*('[1]Folhas de Horas'!$B$2:$B$10000=$B4)*('[1]Folhas de Horas'!$C$2:$C$10000=P$2)*('[1]Folhas de Horas'!$D$2:$D$10000))</f>
        <v>0</v>
      </c>
      <c r="Q4">
        <f>SUMPRODUCT(('[1]Folhas de Horas'!$A$2:$A$10000&gt;=$A$2)*('[1]Folhas de Horas'!$A$2:$A$10000&lt;$A$5)*('[1]Folhas de Horas'!$B$2:$B$10000=$B4)*('[1]Folhas de Horas'!$C$2:$C$10000=Q$2)*('[1]Folhas de Horas'!$D$2:$D$10000))</f>
        <v>0</v>
      </c>
      <c r="R4">
        <f>SUMPRODUCT(('[1]Folhas de Horas'!$A$2:$A$10000&gt;=$A$2)*('[1]Folhas de Horas'!$A$2:$A$10000&lt;$A$5)*('[1]Folhas de Horas'!$B$2:$B$10000=$B4)*('[1]Folhas de Horas'!$C$2:$C$10000=R$2)*('[1]Folhas de Horas'!$D$2:$D$10000))</f>
        <v>0</v>
      </c>
      <c r="S4">
        <f>SUMPRODUCT(('[1]Folhas de Horas'!$A$2:$A$10000&gt;=$A$2)*('[1]Folhas de Horas'!$A$2:$A$10000&lt;$A$5)*('[1]Folhas de Horas'!$B$2:$B$10000=$B4)*('[1]Folhas de Horas'!$C$2:$C$10000=S$2)*('[1]Folhas de Horas'!$D$2:$D$10000))</f>
        <v>0</v>
      </c>
      <c r="T4">
        <f>SUMPRODUCT(('[1]Folhas de Horas'!$A$2:$A$10000&gt;=$A$2)*('[1]Folhas de Horas'!$A$2:$A$10000&lt;$A$5)*('[1]Folhas de Horas'!$B$2:$B$10000=$B4)*('[1]Folhas de Horas'!$C$2:$C$10000=T$2)*('[1]Folhas de Horas'!$D$2:$D$10000))</f>
        <v>0</v>
      </c>
      <c r="U4">
        <f>SUMPRODUCT(('[1]Folhas de Horas'!$A$2:$A$10000&gt;=$A$2)*('[1]Folhas de Horas'!$A$2:$A$10000&lt;$A$5)*('[1]Folhas de Horas'!$B$2:$B$10000=$B4)*('[1]Folhas de Horas'!$C$2:$C$10000=U$2)*('[1]Folhas de Horas'!$D$2:$D$10000))</f>
        <v>0</v>
      </c>
      <c r="V4">
        <f>SUMPRODUCT(('[1]Folhas de Horas'!$A$2:$A$10000&gt;=$A$2)*('[1]Folhas de Horas'!$A$2:$A$10000&lt;$A$5)*('[1]Folhas de Horas'!$B$2:$B$10000=$B4)*('[1]Folhas de Horas'!$C$2:$C$10000=V$2)*('[1]Folhas de Horas'!$D$2:$D$10000))</f>
        <v>0</v>
      </c>
      <c r="W4">
        <f>SUMPRODUCT(('[1]Folhas de Horas'!$A$2:$A$10000&gt;=$A$2)*('[1]Folhas de Horas'!$A$2:$A$10000&lt;$A$5)*('[1]Folhas de Horas'!$B$2:$B$10000=$B4)*('[1]Folhas de Horas'!$C$2:$C$10000=W$2)*('[1]Folhas de Horas'!$D$2:$D$10000))</f>
        <v>0</v>
      </c>
      <c r="X4">
        <f>SUMPRODUCT(('[1]Folhas de Horas'!$A$2:$A$10000&gt;=$A$2)*('[1]Folhas de Horas'!$A$2:$A$10000&lt;$A$5)*('[1]Folhas de Horas'!$B$2:$B$10000=$B4)*('[1]Folhas de Horas'!$C$2:$C$10000=X$2)*('[1]Folhas de Horas'!$D$2:$D$10000))</f>
        <v>0</v>
      </c>
      <c r="Y4">
        <f>SUMPRODUCT(('[1]Folhas de Horas'!$A$2:$A$10000&gt;=$A$2)*('[1]Folhas de Horas'!$A$2:$A$10000&lt;$A$5)*('[1]Folhas de Horas'!$B$2:$B$10000=$B4)*('[1]Folhas de Horas'!$C$2:$C$10000=Y$2)*('[1]Folhas de Horas'!$D$2:$D$10000))</f>
        <v>0</v>
      </c>
      <c r="Z4">
        <f>SUMPRODUCT(('[1]Folhas de Horas'!$A$2:$A$10000&gt;=$A$2)*('[1]Folhas de Horas'!$A$2:$A$10000&lt;$A$5)*('[1]Folhas de Horas'!$B$2:$B$10000=$B4)*('[1]Folhas de Horas'!$C$2:$C$10000=Z$2)*('[1]Folhas de Horas'!$D$2:$D$10000))</f>
        <v>0</v>
      </c>
      <c r="AA4">
        <f>SUMPRODUCT(('[1]Folhas de Horas'!$A$2:$A$10000&gt;=$A$2)*('[1]Folhas de Horas'!$A$2:$A$10000&lt;$A$5)*('[1]Folhas de Horas'!$B$2:$B$10000=$B4)*('[1]Folhas de Horas'!$C$2:$C$10000=AA$2)*('[1]Folhas de Horas'!$D$2:$D$10000))</f>
        <v>0</v>
      </c>
      <c r="AB4">
        <f>SUMPRODUCT(('[1]Folhas de Horas'!$A$2:$A$10000&gt;=$A$2)*('[1]Folhas de Horas'!$A$2:$A$10000&lt;$A$5)*('[1]Folhas de Horas'!$B$2:$B$10000=$B4)*('[1]Folhas de Horas'!$C$2:$C$10000=AB$2)*('[1]Folhas de Horas'!$D$2:$D$10000))</f>
        <v>0</v>
      </c>
      <c r="AC4">
        <f>SUMPRODUCT(('[1]Folhas de Horas'!$A$2:$A$10000&gt;=$A$2)*('[1]Folhas de Horas'!$A$2:$A$10000&lt;$A$5)*('[1]Folhas de Horas'!$B$2:$B$10000=$B4)*('[1]Folhas de Horas'!$C$2:$C$10000=AC$2)*('[1]Folhas de Horas'!$D$2:$D$10000))</f>
        <v>0</v>
      </c>
      <c r="AD4">
        <f>SUMPRODUCT(('[1]Folhas de Horas'!$A$2:$A$10000&gt;=$A$2)*('[1]Folhas de Horas'!$A$2:$A$10000&lt;$A$5)*('[1]Folhas de Horas'!$B$2:$B$10000=$B4)*('[1]Folhas de Horas'!$C$2:$C$10000=AD$2)*('[1]Folhas de Horas'!$D$2:$D$10000))</f>
        <v>0</v>
      </c>
      <c r="AE4">
        <f>SUMPRODUCT(('[1]Folhas de Horas'!$A$2:$A$10000&gt;=$A$2)*('[1]Folhas de Horas'!$A$2:$A$10000&lt;$A$5)*('[1]Folhas de Horas'!$B$2:$B$10000=$B4)*('[1]Folhas de Horas'!$C$2:$C$10000=AE$2)*('[1]Folhas de Horas'!$D$2:$D$10000))</f>
        <v>0</v>
      </c>
      <c r="AF4">
        <f>SUMPRODUCT(('[1]Folhas de Horas'!$A$2:$A$10000&gt;=$A$2)*('[1]Folhas de Horas'!$A$2:$A$10000&lt;$A$5)*('[1]Folhas de Horas'!$B$2:$B$10000=$B4)*('[1]Folhas de Horas'!$C$2:$C$10000=AF$2)*('[1]Folhas de Horas'!$D$2:$D$10000))</f>
        <v>0</v>
      </c>
      <c r="AG4">
        <f>SUMPRODUCT(('[1]Folhas de Horas'!$A$2:$A$10000&gt;=$A$2)*('[1]Folhas de Horas'!$A$2:$A$10000&lt;$A$5)*('[1]Folhas de Horas'!$B$2:$B$10000=$B4)*('[1]Folhas de Horas'!$C$2:$C$10000=AG$2)*('[1]Folhas de Horas'!$D$2:$D$10000))</f>
        <v>0</v>
      </c>
      <c r="AH4">
        <f>SUMPRODUCT(('[1]Folhas de Horas'!$A$2:$A$10000&gt;=$A$2)*('[1]Folhas de Horas'!$A$2:$A$10000&lt;$A$5)*('[1]Folhas de Horas'!$B$2:$B$10000=$B4)*('[1]Folhas de Horas'!$C$2:$C$10000=AH$2)*('[1]Folhas de Horas'!$D$2:$D$10000))</f>
        <v>0</v>
      </c>
      <c r="AI4">
        <f>SUMPRODUCT(('[1]Folhas de Horas'!$A$2:$A$10000&gt;=$A$2)*('[1]Folhas de Horas'!$A$2:$A$10000&lt;$A$5)*('[1]Folhas de Horas'!$B$2:$B$10000=$B4)*('[1]Folhas de Horas'!$C$2:$C$10000=AI$2)*('[1]Folhas de Horas'!$D$2:$D$10000))</f>
        <v>0</v>
      </c>
      <c r="AJ4">
        <f>SUMPRODUCT(('[1]Folhas de Horas'!$A$2:$A$10000&gt;=$A$2)*('[1]Folhas de Horas'!$A$2:$A$10000&lt;$A$5)*('[1]Folhas de Horas'!$B$2:$B$10000=$B4)*('[1]Folhas de Horas'!$C$2:$C$10000=AJ$2)*('[1]Folhas de Horas'!$D$2:$D$10000))</f>
        <v>0</v>
      </c>
      <c r="AK4">
        <f>SUMPRODUCT(('[1]Folhas de Horas'!$A$2:$A$10000&gt;=$A$2)*('[1]Folhas de Horas'!$A$2:$A$10000&lt;$A$5)*('[1]Folhas de Horas'!$B$2:$B$10000=$B4)*('[1]Folhas de Horas'!$C$2:$C$10000=AK$2)*('[1]Folhas de Horas'!$D$2:$D$10000))</f>
        <v>0</v>
      </c>
      <c r="AL4">
        <f>SUMPRODUCT(('[1]Folhas de Horas'!$A$2:$A$10000&gt;=$A$2)*('[1]Folhas de Horas'!$A$2:$A$10000&lt;$A$5)*('[1]Folhas de Horas'!$B$2:$B$10000=$B4)*('[1]Folhas de Horas'!$C$2:$C$10000=AL$2)*('[1]Folhas de Horas'!$D$2:$D$10000))</f>
        <v>0</v>
      </c>
      <c r="AM4">
        <f>SUMPRODUCT(('[1]Folhas de Horas'!$A$2:$A$10000&gt;=$A$2)*('[1]Folhas de Horas'!$A$2:$A$10000&lt;$A$5)*('[1]Folhas de Horas'!$B$2:$B$10000=$B4)*('[1]Folhas de Horas'!$C$2:$C$10000=AM$2)*('[1]Folhas de Horas'!$D$2:$D$10000))</f>
        <v>0</v>
      </c>
      <c r="AN4">
        <f>SUMPRODUCT(('[1]Folhas de Horas'!$A$2:$A$10000&gt;=$A$2)*('[1]Folhas de Horas'!$A$2:$A$10000&lt;$A$5)*('[1]Folhas de Horas'!$B$2:$B$10000=$B4)*('[1]Folhas de Horas'!$C$2:$C$10000=AN$2)*('[1]Folhas de Horas'!$D$2:$D$10000))</f>
        <v>0</v>
      </c>
      <c r="AO4">
        <f>SUMPRODUCT(('[1]Folhas de Horas'!$A$2:$A$10000&gt;=$A$2)*('[1]Folhas de Horas'!$A$2:$A$10000&lt;$A$5)*('[1]Folhas de Horas'!$B$2:$B$10000=$B4)*('[1]Folhas de Horas'!$C$2:$C$10000=AO$2)*('[1]Folhas de Horas'!$D$2:$D$10000))</f>
        <v>0</v>
      </c>
      <c r="AP4">
        <f>SUMPRODUCT(('[1]Folhas de Horas'!$A$2:$A$10000&gt;=$A$2)*('[1]Folhas de Horas'!$A$2:$A$10000&lt;$A$5)*('[1]Folhas de Horas'!$B$2:$B$10000=$B4)*('[1]Folhas de Horas'!$C$2:$C$10000=AP$2)*('[1]Folhas de Horas'!$D$2:$D$10000))</f>
        <v>0</v>
      </c>
      <c r="AQ4">
        <f>SUMPRODUCT(('[1]Folhas de Horas'!$A$2:$A$10000&gt;=$A$2)*('[1]Folhas de Horas'!$A$2:$A$10000&lt;$A$5)*('[1]Folhas de Horas'!$B$2:$B$10000=$B4)*('[1]Folhas de Horas'!$C$2:$C$10000=AQ$2)*('[1]Folhas de Horas'!$D$2:$D$10000))</f>
        <v>0</v>
      </c>
      <c r="AR4">
        <f>SUMPRODUCT(('[1]Folhas de Horas'!$A$2:$A$10000&gt;=$A$2)*('[1]Folhas de Horas'!$A$2:$A$10000&lt;$A$5)*('[1]Folhas de Horas'!$B$2:$B$10000=$B4)*('[1]Folhas de Horas'!$C$2:$C$10000=AR$2)*('[1]Folhas de Horas'!$D$2:$D$10000))</f>
        <v>0</v>
      </c>
      <c r="AS4">
        <f>SUMPRODUCT(('[1]Folhas de Horas'!$A$2:$A$10000&gt;=$A$2)*('[1]Folhas de Horas'!$A$2:$A$10000&lt;$A$5)*('[1]Folhas de Horas'!$B$2:$B$10000=$B4)*('[1]Folhas de Horas'!$C$2:$C$10000=AS$2)*('[1]Folhas de Horas'!$D$2:$D$10000))</f>
        <v>0</v>
      </c>
      <c r="AT4">
        <f>SUMPRODUCT(('[1]Folhas de Horas'!$A$2:$A$10000&gt;=$A$2)*('[1]Folhas de Horas'!$A$2:$A$10000&lt;$A$5)*('[1]Folhas de Horas'!$B$2:$B$10000=$B4)*('[1]Folhas de Horas'!$C$2:$C$10000=AT$2)*('[1]Folhas de Horas'!$D$2:$D$10000))</f>
        <v>0</v>
      </c>
      <c r="AU4">
        <f>SUMPRODUCT(('[1]Folhas de Horas'!$A$2:$A$10000&gt;=$A$2)*('[1]Folhas de Horas'!$A$2:$A$10000&lt;$A$5)*('[1]Folhas de Horas'!$B$2:$B$10000=$B4)*('[1]Folhas de Horas'!$C$2:$C$10000=AU$2)*('[1]Folhas de Horas'!$D$2:$D$10000))</f>
        <v>0</v>
      </c>
      <c r="AV4">
        <f>SUMPRODUCT(('[1]Folhas de Horas'!$A$2:$A$10000&gt;=$A$2)*('[1]Folhas de Horas'!$A$2:$A$10000&lt;$A$5)*('[1]Folhas de Horas'!$B$2:$B$10000=$B4)*('[1]Folhas de Horas'!$C$2:$C$10000=AV$2)*('[1]Folhas de Horas'!$D$2:$D$10000))</f>
        <v>0</v>
      </c>
      <c r="AW4">
        <f>SUMPRODUCT(('[1]Folhas de Horas'!$A$2:$A$10000&gt;=$A$2)*('[1]Folhas de Horas'!$A$2:$A$10000&lt;$A$5)*('[1]Folhas de Horas'!$B$2:$B$10000=$B4)*('[1]Folhas de Horas'!$C$2:$C$10000=AW$2)*('[1]Folhas de Horas'!$D$2:$D$10000))</f>
        <v>0</v>
      </c>
      <c r="AX4">
        <f>SUMPRODUCT(('[1]Folhas de Horas'!$A$2:$A$10000&gt;=$A$2)*('[1]Folhas de Horas'!$A$2:$A$10000&lt;$A$5)*('[1]Folhas de Horas'!$B$2:$B$10000=$B4)*('[1]Folhas de Horas'!$C$2:$C$10000=AX$2)*('[1]Folhas de Horas'!$D$2:$D$10000))</f>
        <v>0</v>
      </c>
    </row>
    <row r="5" spans="1:50">
      <c r="A5" s="1">
        <v>40513</v>
      </c>
      <c r="B5" s="2" t="str">
        <f>IF(Pessoas!B5&lt;&gt;"",Pessoas!B5,"")</f>
        <v>Ângela Canas</v>
      </c>
      <c r="C5">
        <f>SUMPRODUCT(('[1]Folhas de Horas'!$A$2:$A$10000&gt;=$A$2)*('[1]Folhas de Horas'!$A$2:$A$10000&lt;$A$5)*('[1]Folhas de Horas'!$B$2:$B$10000=$B5)*('[1]Folhas de Horas'!$C$2:$C$10000=C$2)*('[1]Folhas de Horas'!$D$2:$D$10000))</f>
        <v>0</v>
      </c>
      <c r="D5">
        <f>SUMPRODUCT(('[1]Folhas de Horas'!$A$2:$A$10000&gt;=$A$2)*('[1]Folhas de Horas'!$A$2:$A$10000&lt;$A$5)*('[1]Folhas de Horas'!$B$2:$B$10000=$B5)*('[1]Folhas de Horas'!$C$2:$C$10000=D$2)*('[1]Folhas de Horas'!$D$2:$D$10000))</f>
        <v>0</v>
      </c>
      <c r="E5">
        <f>SUMPRODUCT(('[1]Folhas de Horas'!$A$2:$A$10000&gt;=$A$2)*('[1]Folhas de Horas'!$A$2:$A$10000&lt;$A$5)*('[1]Folhas de Horas'!$B$2:$B$10000=$B5)*('[1]Folhas de Horas'!$C$2:$C$10000=E$2)*('[1]Folhas de Horas'!$D$2:$D$10000))</f>
        <v>0</v>
      </c>
      <c r="F5">
        <f>SUMPRODUCT(('[1]Folhas de Horas'!$A$2:$A$10000&gt;=$A$2)*('[1]Folhas de Horas'!$A$2:$A$10000&lt;$A$5)*('[1]Folhas de Horas'!$B$2:$B$10000=$B5)*('[1]Folhas de Horas'!$C$2:$C$10000=F$2)*('[1]Folhas de Horas'!$D$2:$D$10000))</f>
        <v>0</v>
      </c>
      <c r="G5">
        <f>SUMPRODUCT(('[1]Folhas de Horas'!$A$2:$A$10000&gt;=$A$2)*('[1]Folhas de Horas'!$A$2:$A$10000&lt;$A$5)*('[1]Folhas de Horas'!$B$2:$B$10000=$B5)*('[1]Folhas de Horas'!$C$2:$C$10000=G$2)*('[1]Folhas de Horas'!$D$2:$D$10000))</f>
        <v>0</v>
      </c>
      <c r="H5">
        <f>SUMPRODUCT(('[1]Folhas de Horas'!$A$2:$A$10000&gt;=$A$2)*('[1]Folhas de Horas'!$A$2:$A$10000&lt;$A$5)*('[1]Folhas de Horas'!$B$2:$B$10000=$B5)*('[1]Folhas de Horas'!$C$2:$C$10000=H$2)*('[1]Folhas de Horas'!$D$2:$D$10000))</f>
        <v>0</v>
      </c>
      <c r="I5">
        <f>SUMPRODUCT(('[1]Folhas de Horas'!$A$2:$A$10000&gt;=$A$2)*('[1]Folhas de Horas'!$A$2:$A$10000&lt;$A$5)*('[1]Folhas de Horas'!$B$2:$B$10000=$B5)*('[1]Folhas de Horas'!$C$2:$C$10000=I$2)*('[1]Folhas de Horas'!$D$2:$D$10000))</f>
        <v>0</v>
      </c>
      <c r="J5">
        <f>SUMPRODUCT(('[1]Folhas de Horas'!$A$2:$A$10000&gt;=$A$2)*('[1]Folhas de Horas'!$A$2:$A$10000&lt;$A$5)*('[1]Folhas de Horas'!$B$2:$B$10000=$B5)*('[1]Folhas de Horas'!$C$2:$C$10000=J$2)*('[1]Folhas de Horas'!$D$2:$D$10000))</f>
        <v>0</v>
      </c>
      <c r="K5">
        <f>SUMPRODUCT(('[1]Folhas de Horas'!$A$2:$A$10000&gt;=$A$2)*('[1]Folhas de Horas'!$A$2:$A$10000&lt;$A$5)*('[1]Folhas de Horas'!$B$2:$B$10000=$B5)*('[1]Folhas de Horas'!$C$2:$C$10000=K$2)*('[1]Folhas de Horas'!$D$2:$D$10000))</f>
        <v>0</v>
      </c>
      <c r="L5">
        <f>SUMPRODUCT(('[1]Folhas de Horas'!$A$2:$A$10000&gt;=$A$2)*('[1]Folhas de Horas'!$A$2:$A$10000&lt;$A$5)*('[1]Folhas de Horas'!$B$2:$B$10000=$B5)*('[1]Folhas de Horas'!$C$2:$C$10000=L$2)*('[1]Folhas de Horas'!$D$2:$D$10000))</f>
        <v>0</v>
      </c>
      <c r="M5">
        <f>SUMPRODUCT(('[1]Folhas de Horas'!$A$2:$A$10000&gt;=$A$2)*('[1]Folhas de Horas'!$A$2:$A$10000&lt;$A$5)*('[1]Folhas de Horas'!$B$2:$B$10000=$B5)*('[1]Folhas de Horas'!$C$2:$C$10000=M$2)*('[1]Folhas de Horas'!$D$2:$D$10000))</f>
        <v>0</v>
      </c>
      <c r="N5">
        <f>SUMPRODUCT(('[1]Folhas de Horas'!$A$2:$A$10000&gt;=$A$2)*('[1]Folhas de Horas'!$A$2:$A$10000&lt;$A$5)*('[1]Folhas de Horas'!$B$2:$B$10000=$B5)*('[1]Folhas de Horas'!$C$2:$C$10000=N$2)*('[1]Folhas de Horas'!$D$2:$D$10000))</f>
        <v>0</v>
      </c>
      <c r="O5">
        <f>SUMPRODUCT(('[1]Folhas de Horas'!$A$2:$A$10000&gt;=$A$2)*('[1]Folhas de Horas'!$A$2:$A$10000&lt;$A$5)*('[1]Folhas de Horas'!$B$2:$B$10000=$B5)*('[1]Folhas de Horas'!$C$2:$C$10000=O$2)*('[1]Folhas de Horas'!$D$2:$D$10000))</f>
        <v>0</v>
      </c>
      <c r="P5">
        <f>SUMPRODUCT(('[1]Folhas de Horas'!$A$2:$A$10000&gt;=$A$2)*('[1]Folhas de Horas'!$A$2:$A$10000&lt;$A$5)*('[1]Folhas de Horas'!$B$2:$B$10000=$B5)*('[1]Folhas de Horas'!$C$2:$C$10000=P$2)*('[1]Folhas de Horas'!$D$2:$D$10000))</f>
        <v>0</v>
      </c>
      <c r="Q5">
        <f>SUMPRODUCT(('[1]Folhas de Horas'!$A$2:$A$10000&gt;=$A$2)*('[1]Folhas de Horas'!$A$2:$A$10000&lt;$A$5)*('[1]Folhas de Horas'!$B$2:$B$10000=$B5)*('[1]Folhas de Horas'!$C$2:$C$10000=Q$2)*('[1]Folhas de Horas'!$D$2:$D$10000))</f>
        <v>0</v>
      </c>
      <c r="R5">
        <f>SUMPRODUCT(('[1]Folhas de Horas'!$A$2:$A$10000&gt;=$A$2)*('[1]Folhas de Horas'!$A$2:$A$10000&lt;$A$5)*('[1]Folhas de Horas'!$B$2:$B$10000=$B5)*('[1]Folhas de Horas'!$C$2:$C$10000=R$2)*('[1]Folhas de Horas'!$D$2:$D$10000))</f>
        <v>0</v>
      </c>
      <c r="S5">
        <f>SUMPRODUCT(('[1]Folhas de Horas'!$A$2:$A$10000&gt;=$A$2)*('[1]Folhas de Horas'!$A$2:$A$10000&lt;$A$5)*('[1]Folhas de Horas'!$B$2:$B$10000=$B5)*('[1]Folhas de Horas'!$C$2:$C$10000=S$2)*('[1]Folhas de Horas'!$D$2:$D$10000))</f>
        <v>0</v>
      </c>
      <c r="T5">
        <f>SUMPRODUCT(('[1]Folhas de Horas'!$A$2:$A$10000&gt;=$A$2)*('[1]Folhas de Horas'!$A$2:$A$10000&lt;$A$5)*('[1]Folhas de Horas'!$B$2:$B$10000=$B5)*('[1]Folhas de Horas'!$C$2:$C$10000=T$2)*('[1]Folhas de Horas'!$D$2:$D$10000))</f>
        <v>0</v>
      </c>
      <c r="U5">
        <f>SUMPRODUCT(('[1]Folhas de Horas'!$A$2:$A$10000&gt;=$A$2)*('[1]Folhas de Horas'!$A$2:$A$10000&lt;$A$5)*('[1]Folhas de Horas'!$B$2:$B$10000=$B5)*('[1]Folhas de Horas'!$C$2:$C$10000=U$2)*('[1]Folhas de Horas'!$D$2:$D$10000))</f>
        <v>0</v>
      </c>
      <c r="V5">
        <f>SUMPRODUCT(('[1]Folhas de Horas'!$A$2:$A$10000&gt;=$A$2)*('[1]Folhas de Horas'!$A$2:$A$10000&lt;$A$5)*('[1]Folhas de Horas'!$B$2:$B$10000=$B5)*('[1]Folhas de Horas'!$C$2:$C$10000=V$2)*('[1]Folhas de Horas'!$D$2:$D$10000))</f>
        <v>0</v>
      </c>
      <c r="W5">
        <f>SUMPRODUCT(('[1]Folhas de Horas'!$A$2:$A$10000&gt;=$A$2)*('[1]Folhas de Horas'!$A$2:$A$10000&lt;$A$5)*('[1]Folhas de Horas'!$B$2:$B$10000=$B5)*('[1]Folhas de Horas'!$C$2:$C$10000=W$2)*('[1]Folhas de Horas'!$D$2:$D$10000))</f>
        <v>0</v>
      </c>
      <c r="X5">
        <f>SUMPRODUCT(('[1]Folhas de Horas'!$A$2:$A$10000&gt;=$A$2)*('[1]Folhas de Horas'!$A$2:$A$10000&lt;$A$5)*('[1]Folhas de Horas'!$B$2:$B$10000=$B5)*('[1]Folhas de Horas'!$C$2:$C$10000=X$2)*('[1]Folhas de Horas'!$D$2:$D$10000))</f>
        <v>0</v>
      </c>
      <c r="Y5">
        <f>SUMPRODUCT(('[1]Folhas de Horas'!$A$2:$A$10000&gt;=$A$2)*('[1]Folhas de Horas'!$A$2:$A$10000&lt;$A$5)*('[1]Folhas de Horas'!$B$2:$B$10000=$B5)*('[1]Folhas de Horas'!$C$2:$C$10000=Y$2)*('[1]Folhas de Horas'!$D$2:$D$10000))</f>
        <v>0</v>
      </c>
      <c r="Z5">
        <f>SUMPRODUCT(('[1]Folhas de Horas'!$A$2:$A$10000&gt;=$A$2)*('[1]Folhas de Horas'!$A$2:$A$10000&lt;$A$5)*('[1]Folhas de Horas'!$B$2:$B$10000=$B5)*('[1]Folhas de Horas'!$C$2:$C$10000=Z$2)*('[1]Folhas de Horas'!$D$2:$D$10000))</f>
        <v>0</v>
      </c>
      <c r="AA5">
        <f>SUMPRODUCT(('[1]Folhas de Horas'!$A$2:$A$10000&gt;=$A$2)*('[1]Folhas de Horas'!$A$2:$A$10000&lt;$A$5)*('[1]Folhas de Horas'!$B$2:$B$10000=$B5)*('[1]Folhas de Horas'!$C$2:$C$10000=AA$2)*('[1]Folhas de Horas'!$D$2:$D$10000))</f>
        <v>0</v>
      </c>
      <c r="AB5">
        <f>SUMPRODUCT(('[1]Folhas de Horas'!$A$2:$A$10000&gt;=$A$2)*('[1]Folhas de Horas'!$A$2:$A$10000&lt;$A$5)*('[1]Folhas de Horas'!$B$2:$B$10000=$B5)*('[1]Folhas de Horas'!$C$2:$C$10000=AB$2)*('[1]Folhas de Horas'!$D$2:$D$10000))</f>
        <v>0</v>
      </c>
      <c r="AC5">
        <f>SUMPRODUCT(('[1]Folhas de Horas'!$A$2:$A$10000&gt;=$A$2)*('[1]Folhas de Horas'!$A$2:$A$10000&lt;$A$5)*('[1]Folhas de Horas'!$B$2:$B$10000=$B5)*('[1]Folhas de Horas'!$C$2:$C$10000=AC$2)*('[1]Folhas de Horas'!$D$2:$D$10000))</f>
        <v>0</v>
      </c>
      <c r="AD5">
        <f>SUMPRODUCT(('[1]Folhas de Horas'!$A$2:$A$10000&gt;=$A$2)*('[1]Folhas de Horas'!$A$2:$A$10000&lt;$A$5)*('[1]Folhas de Horas'!$B$2:$B$10000=$B5)*('[1]Folhas de Horas'!$C$2:$C$10000=AD$2)*('[1]Folhas de Horas'!$D$2:$D$10000))</f>
        <v>0</v>
      </c>
      <c r="AE5">
        <f>SUMPRODUCT(('[1]Folhas de Horas'!$A$2:$A$10000&gt;=$A$2)*('[1]Folhas de Horas'!$A$2:$A$10000&lt;$A$5)*('[1]Folhas de Horas'!$B$2:$B$10000=$B5)*('[1]Folhas de Horas'!$C$2:$C$10000=AE$2)*('[1]Folhas de Horas'!$D$2:$D$10000))</f>
        <v>0</v>
      </c>
      <c r="AF5">
        <f>SUMPRODUCT(('[1]Folhas de Horas'!$A$2:$A$10000&gt;=$A$2)*('[1]Folhas de Horas'!$A$2:$A$10000&lt;$A$5)*('[1]Folhas de Horas'!$B$2:$B$10000=$B5)*('[1]Folhas de Horas'!$C$2:$C$10000=AF$2)*('[1]Folhas de Horas'!$D$2:$D$10000))</f>
        <v>0</v>
      </c>
      <c r="AG5">
        <f>SUMPRODUCT(('[1]Folhas de Horas'!$A$2:$A$10000&gt;=$A$2)*('[1]Folhas de Horas'!$A$2:$A$10000&lt;$A$5)*('[1]Folhas de Horas'!$B$2:$B$10000=$B5)*('[1]Folhas de Horas'!$C$2:$C$10000=AG$2)*('[1]Folhas de Horas'!$D$2:$D$10000))</f>
        <v>0</v>
      </c>
      <c r="AH5">
        <f>SUMPRODUCT(('[1]Folhas de Horas'!$A$2:$A$10000&gt;=$A$2)*('[1]Folhas de Horas'!$A$2:$A$10000&lt;$A$5)*('[1]Folhas de Horas'!$B$2:$B$10000=$B5)*('[1]Folhas de Horas'!$C$2:$C$10000=AH$2)*('[1]Folhas de Horas'!$D$2:$D$10000))</f>
        <v>0</v>
      </c>
      <c r="AI5">
        <f>SUMPRODUCT(('[1]Folhas de Horas'!$A$2:$A$10000&gt;=$A$2)*('[1]Folhas de Horas'!$A$2:$A$10000&lt;$A$5)*('[1]Folhas de Horas'!$B$2:$B$10000=$B5)*('[1]Folhas de Horas'!$C$2:$C$10000=AI$2)*('[1]Folhas de Horas'!$D$2:$D$10000))</f>
        <v>0</v>
      </c>
      <c r="AJ5">
        <f>SUMPRODUCT(('[1]Folhas de Horas'!$A$2:$A$10000&gt;=$A$2)*('[1]Folhas de Horas'!$A$2:$A$10000&lt;$A$5)*('[1]Folhas de Horas'!$B$2:$B$10000=$B5)*('[1]Folhas de Horas'!$C$2:$C$10000=AJ$2)*('[1]Folhas de Horas'!$D$2:$D$10000))</f>
        <v>0</v>
      </c>
      <c r="AK5">
        <f>SUMPRODUCT(('[1]Folhas de Horas'!$A$2:$A$10000&gt;=$A$2)*('[1]Folhas de Horas'!$A$2:$A$10000&lt;$A$5)*('[1]Folhas de Horas'!$B$2:$B$10000=$B5)*('[1]Folhas de Horas'!$C$2:$C$10000=AK$2)*('[1]Folhas de Horas'!$D$2:$D$10000))</f>
        <v>0</v>
      </c>
      <c r="AL5">
        <f>SUMPRODUCT(('[1]Folhas de Horas'!$A$2:$A$10000&gt;=$A$2)*('[1]Folhas de Horas'!$A$2:$A$10000&lt;$A$5)*('[1]Folhas de Horas'!$B$2:$B$10000=$B5)*('[1]Folhas de Horas'!$C$2:$C$10000=AL$2)*('[1]Folhas de Horas'!$D$2:$D$10000))</f>
        <v>0</v>
      </c>
      <c r="AM5">
        <f>SUMPRODUCT(('[1]Folhas de Horas'!$A$2:$A$10000&gt;=$A$2)*('[1]Folhas de Horas'!$A$2:$A$10000&lt;$A$5)*('[1]Folhas de Horas'!$B$2:$B$10000=$B5)*('[1]Folhas de Horas'!$C$2:$C$10000=AM$2)*('[1]Folhas de Horas'!$D$2:$D$10000))</f>
        <v>0</v>
      </c>
      <c r="AN5">
        <f>SUMPRODUCT(('[1]Folhas de Horas'!$A$2:$A$10000&gt;=$A$2)*('[1]Folhas de Horas'!$A$2:$A$10000&lt;$A$5)*('[1]Folhas de Horas'!$B$2:$B$10000=$B5)*('[1]Folhas de Horas'!$C$2:$C$10000=AN$2)*('[1]Folhas de Horas'!$D$2:$D$10000))</f>
        <v>0</v>
      </c>
      <c r="AO5">
        <f>SUMPRODUCT(('[1]Folhas de Horas'!$A$2:$A$10000&gt;=$A$2)*('[1]Folhas de Horas'!$A$2:$A$10000&lt;$A$5)*('[1]Folhas de Horas'!$B$2:$B$10000=$B5)*('[1]Folhas de Horas'!$C$2:$C$10000=AO$2)*('[1]Folhas de Horas'!$D$2:$D$10000))</f>
        <v>0</v>
      </c>
      <c r="AP5">
        <f>SUMPRODUCT(('[1]Folhas de Horas'!$A$2:$A$10000&gt;=$A$2)*('[1]Folhas de Horas'!$A$2:$A$10000&lt;$A$5)*('[1]Folhas de Horas'!$B$2:$B$10000=$B5)*('[1]Folhas de Horas'!$C$2:$C$10000=AP$2)*('[1]Folhas de Horas'!$D$2:$D$10000))</f>
        <v>0</v>
      </c>
      <c r="AQ5">
        <f>SUMPRODUCT(('[1]Folhas de Horas'!$A$2:$A$10000&gt;=$A$2)*('[1]Folhas de Horas'!$A$2:$A$10000&lt;$A$5)*('[1]Folhas de Horas'!$B$2:$B$10000=$B5)*('[1]Folhas de Horas'!$C$2:$C$10000=AQ$2)*('[1]Folhas de Horas'!$D$2:$D$10000))</f>
        <v>0</v>
      </c>
      <c r="AR5">
        <f>SUMPRODUCT(('[1]Folhas de Horas'!$A$2:$A$10000&gt;=$A$2)*('[1]Folhas de Horas'!$A$2:$A$10000&lt;$A$5)*('[1]Folhas de Horas'!$B$2:$B$10000=$B5)*('[1]Folhas de Horas'!$C$2:$C$10000=AR$2)*('[1]Folhas de Horas'!$D$2:$D$10000))</f>
        <v>0</v>
      </c>
      <c r="AS5">
        <f>SUMPRODUCT(('[1]Folhas de Horas'!$A$2:$A$10000&gt;=$A$2)*('[1]Folhas de Horas'!$A$2:$A$10000&lt;$A$5)*('[1]Folhas de Horas'!$B$2:$B$10000=$B5)*('[1]Folhas de Horas'!$C$2:$C$10000=AS$2)*('[1]Folhas de Horas'!$D$2:$D$10000))</f>
        <v>0</v>
      </c>
      <c r="AT5">
        <f>SUMPRODUCT(('[1]Folhas de Horas'!$A$2:$A$10000&gt;=$A$2)*('[1]Folhas de Horas'!$A$2:$A$10000&lt;$A$5)*('[1]Folhas de Horas'!$B$2:$B$10000=$B5)*('[1]Folhas de Horas'!$C$2:$C$10000=AT$2)*('[1]Folhas de Horas'!$D$2:$D$10000))</f>
        <v>0</v>
      </c>
      <c r="AU5">
        <f>SUMPRODUCT(('[1]Folhas de Horas'!$A$2:$A$10000&gt;=$A$2)*('[1]Folhas de Horas'!$A$2:$A$10000&lt;$A$5)*('[1]Folhas de Horas'!$B$2:$B$10000=$B5)*('[1]Folhas de Horas'!$C$2:$C$10000=AU$2)*('[1]Folhas de Horas'!$D$2:$D$10000))</f>
        <v>0</v>
      </c>
      <c r="AV5">
        <f>SUMPRODUCT(('[1]Folhas de Horas'!$A$2:$A$10000&gt;=$A$2)*('[1]Folhas de Horas'!$A$2:$A$10000&lt;$A$5)*('[1]Folhas de Horas'!$B$2:$B$10000=$B5)*('[1]Folhas de Horas'!$C$2:$C$10000=AV$2)*('[1]Folhas de Horas'!$D$2:$D$10000))</f>
        <v>0</v>
      </c>
      <c r="AW5">
        <f>SUMPRODUCT(('[1]Folhas de Horas'!$A$2:$A$10000&gt;=$A$2)*('[1]Folhas de Horas'!$A$2:$A$10000&lt;$A$5)*('[1]Folhas de Horas'!$B$2:$B$10000=$B5)*('[1]Folhas de Horas'!$C$2:$C$10000=AW$2)*('[1]Folhas de Horas'!$D$2:$D$10000))</f>
        <v>0</v>
      </c>
      <c r="AX5">
        <f>SUMPRODUCT(('[1]Folhas de Horas'!$A$2:$A$10000&gt;=$A$2)*('[1]Folhas de Horas'!$A$2:$A$10000&lt;$A$5)*('[1]Folhas de Horas'!$B$2:$B$10000=$B5)*('[1]Folhas de Horas'!$C$2:$C$10000=AX$2)*('[1]Folhas de Horas'!$D$2:$D$10000))</f>
        <v>0</v>
      </c>
    </row>
    <row r="6" spans="1:50">
      <c r="B6" s="2" t="str">
        <f>IF(Pessoas!B6&lt;&gt;"",Pessoas!B6,"")</f>
        <v>Carina Almeida</v>
      </c>
      <c r="C6">
        <f>SUMPRODUCT(('[1]Folhas de Horas'!$A$2:$A$10000&gt;=$A$2)*('[1]Folhas de Horas'!$A$2:$A$10000&lt;$A$5)*('[1]Folhas de Horas'!$B$2:$B$10000=$B6)*('[1]Folhas de Horas'!$C$2:$C$10000=C$2)*('[1]Folhas de Horas'!$D$2:$D$10000))</f>
        <v>0</v>
      </c>
      <c r="D6">
        <f>SUMPRODUCT(('[1]Folhas de Horas'!$A$2:$A$10000&gt;=$A$2)*('[1]Folhas de Horas'!$A$2:$A$10000&lt;$A$5)*('[1]Folhas de Horas'!$B$2:$B$10000=$B6)*('[1]Folhas de Horas'!$C$2:$C$10000=D$2)*('[1]Folhas de Horas'!$D$2:$D$10000))</f>
        <v>0</v>
      </c>
      <c r="E6">
        <f>SUMPRODUCT(('[1]Folhas de Horas'!$A$2:$A$10000&gt;=$A$2)*('[1]Folhas de Horas'!$A$2:$A$10000&lt;$A$5)*('[1]Folhas de Horas'!$B$2:$B$10000=$B6)*('[1]Folhas de Horas'!$C$2:$C$10000=E$2)*('[1]Folhas de Horas'!$D$2:$D$10000))</f>
        <v>0</v>
      </c>
      <c r="F6">
        <f>SUMPRODUCT(('[1]Folhas de Horas'!$A$2:$A$10000&gt;=$A$2)*('[1]Folhas de Horas'!$A$2:$A$10000&lt;$A$5)*('[1]Folhas de Horas'!$B$2:$B$10000=$B6)*('[1]Folhas de Horas'!$C$2:$C$10000=F$2)*('[1]Folhas de Horas'!$D$2:$D$10000))</f>
        <v>0</v>
      </c>
      <c r="G6">
        <f>SUMPRODUCT(('[1]Folhas de Horas'!$A$2:$A$10000&gt;=$A$2)*('[1]Folhas de Horas'!$A$2:$A$10000&lt;$A$5)*('[1]Folhas de Horas'!$B$2:$B$10000=$B6)*('[1]Folhas de Horas'!$C$2:$C$10000=G$2)*('[1]Folhas de Horas'!$D$2:$D$10000))</f>
        <v>0</v>
      </c>
      <c r="H6">
        <f>SUMPRODUCT(('[1]Folhas de Horas'!$A$2:$A$10000&gt;=$A$2)*('[1]Folhas de Horas'!$A$2:$A$10000&lt;$A$5)*('[1]Folhas de Horas'!$B$2:$B$10000=$B6)*('[1]Folhas de Horas'!$C$2:$C$10000=H$2)*('[1]Folhas de Horas'!$D$2:$D$10000))</f>
        <v>0</v>
      </c>
      <c r="I6">
        <f>SUMPRODUCT(('[1]Folhas de Horas'!$A$2:$A$10000&gt;=$A$2)*('[1]Folhas de Horas'!$A$2:$A$10000&lt;$A$5)*('[1]Folhas de Horas'!$B$2:$B$10000=$B6)*('[1]Folhas de Horas'!$C$2:$C$10000=I$2)*('[1]Folhas de Horas'!$D$2:$D$10000))</f>
        <v>0</v>
      </c>
      <c r="J6">
        <f>SUMPRODUCT(('[1]Folhas de Horas'!$A$2:$A$10000&gt;=$A$2)*('[1]Folhas de Horas'!$A$2:$A$10000&lt;$A$5)*('[1]Folhas de Horas'!$B$2:$B$10000=$B6)*('[1]Folhas de Horas'!$C$2:$C$10000=J$2)*('[1]Folhas de Horas'!$D$2:$D$10000))</f>
        <v>0</v>
      </c>
      <c r="K6">
        <f>SUMPRODUCT(('[1]Folhas de Horas'!$A$2:$A$10000&gt;=$A$2)*('[1]Folhas de Horas'!$A$2:$A$10000&lt;$A$5)*('[1]Folhas de Horas'!$B$2:$B$10000=$B6)*('[1]Folhas de Horas'!$C$2:$C$10000=K$2)*('[1]Folhas de Horas'!$D$2:$D$10000))</f>
        <v>0</v>
      </c>
      <c r="L6">
        <f>SUMPRODUCT(('[1]Folhas de Horas'!$A$2:$A$10000&gt;=$A$2)*('[1]Folhas de Horas'!$A$2:$A$10000&lt;$A$5)*('[1]Folhas de Horas'!$B$2:$B$10000=$B6)*('[1]Folhas de Horas'!$C$2:$C$10000=L$2)*('[1]Folhas de Horas'!$D$2:$D$10000))</f>
        <v>0</v>
      </c>
      <c r="M6">
        <f>SUMPRODUCT(('[1]Folhas de Horas'!$A$2:$A$10000&gt;=$A$2)*('[1]Folhas de Horas'!$A$2:$A$10000&lt;$A$5)*('[1]Folhas de Horas'!$B$2:$B$10000=$B6)*('[1]Folhas de Horas'!$C$2:$C$10000=M$2)*('[1]Folhas de Horas'!$D$2:$D$10000))</f>
        <v>0</v>
      </c>
      <c r="N6">
        <f>SUMPRODUCT(('[1]Folhas de Horas'!$A$2:$A$10000&gt;=$A$2)*('[1]Folhas de Horas'!$A$2:$A$10000&lt;$A$5)*('[1]Folhas de Horas'!$B$2:$B$10000=$B6)*('[1]Folhas de Horas'!$C$2:$C$10000=N$2)*('[1]Folhas de Horas'!$D$2:$D$10000))</f>
        <v>0</v>
      </c>
      <c r="O6">
        <f>SUMPRODUCT(('[1]Folhas de Horas'!$A$2:$A$10000&gt;=$A$2)*('[1]Folhas de Horas'!$A$2:$A$10000&lt;$A$5)*('[1]Folhas de Horas'!$B$2:$B$10000=$B6)*('[1]Folhas de Horas'!$C$2:$C$10000=O$2)*('[1]Folhas de Horas'!$D$2:$D$10000))</f>
        <v>0</v>
      </c>
      <c r="P6">
        <f>SUMPRODUCT(('[1]Folhas de Horas'!$A$2:$A$10000&gt;=$A$2)*('[1]Folhas de Horas'!$A$2:$A$10000&lt;$A$5)*('[1]Folhas de Horas'!$B$2:$B$10000=$B6)*('[1]Folhas de Horas'!$C$2:$C$10000=P$2)*('[1]Folhas de Horas'!$D$2:$D$10000))</f>
        <v>0</v>
      </c>
      <c r="Q6">
        <f>SUMPRODUCT(('[1]Folhas de Horas'!$A$2:$A$10000&gt;=$A$2)*('[1]Folhas de Horas'!$A$2:$A$10000&lt;$A$5)*('[1]Folhas de Horas'!$B$2:$B$10000=$B6)*('[1]Folhas de Horas'!$C$2:$C$10000=Q$2)*('[1]Folhas de Horas'!$D$2:$D$10000))</f>
        <v>0</v>
      </c>
      <c r="R6">
        <f>SUMPRODUCT(('[1]Folhas de Horas'!$A$2:$A$10000&gt;=$A$2)*('[1]Folhas de Horas'!$A$2:$A$10000&lt;$A$5)*('[1]Folhas de Horas'!$B$2:$B$10000=$B6)*('[1]Folhas de Horas'!$C$2:$C$10000=R$2)*('[1]Folhas de Horas'!$D$2:$D$10000))</f>
        <v>0</v>
      </c>
      <c r="S6">
        <f>SUMPRODUCT(('[1]Folhas de Horas'!$A$2:$A$10000&gt;=$A$2)*('[1]Folhas de Horas'!$A$2:$A$10000&lt;$A$5)*('[1]Folhas de Horas'!$B$2:$B$10000=$B6)*('[1]Folhas de Horas'!$C$2:$C$10000=S$2)*('[1]Folhas de Horas'!$D$2:$D$10000))</f>
        <v>0</v>
      </c>
      <c r="T6">
        <f>SUMPRODUCT(('[1]Folhas de Horas'!$A$2:$A$10000&gt;=$A$2)*('[1]Folhas de Horas'!$A$2:$A$10000&lt;$A$5)*('[1]Folhas de Horas'!$B$2:$B$10000=$B6)*('[1]Folhas de Horas'!$C$2:$C$10000=T$2)*('[1]Folhas de Horas'!$D$2:$D$10000))</f>
        <v>0</v>
      </c>
      <c r="U6">
        <f>SUMPRODUCT(('[1]Folhas de Horas'!$A$2:$A$10000&gt;=$A$2)*('[1]Folhas de Horas'!$A$2:$A$10000&lt;$A$5)*('[1]Folhas de Horas'!$B$2:$B$10000=$B6)*('[1]Folhas de Horas'!$C$2:$C$10000=U$2)*('[1]Folhas de Horas'!$D$2:$D$10000))</f>
        <v>0</v>
      </c>
      <c r="V6">
        <f>SUMPRODUCT(('[1]Folhas de Horas'!$A$2:$A$10000&gt;=$A$2)*('[1]Folhas de Horas'!$A$2:$A$10000&lt;$A$5)*('[1]Folhas de Horas'!$B$2:$B$10000=$B6)*('[1]Folhas de Horas'!$C$2:$C$10000=V$2)*('[1]Folhas de Horas'!$D$2:$D$10000))</f>
        <v>0</v>
      </c>
      <c r="W6">
        <f>SUMPRODUCT(('[1]Folhas de Horas'!$A$2:$A$10000&gt;=$A$2)*('[1]Folhas de Horas'!$A$2:$A$10000&lt;$A$5)*('[1]Folhas de Horas'!$B$2:$B$10000=$B6)*('[1]Folhas de Horas'!$C$2:$C$10000=W$2)*('[1]Folhas de Horas'!$D$2:$D$10000))</f>
        <v>0</v>
      </c>
      <c r="X6">
        <f>SUMPRODUCT(('[1]Folhas de Horas'!$A$2:$A$10000&gt;=$A$2)*('[1]Folhas de Horas'!$A$2:$A$10000&lt;$A$5)*('[1]Folhas de Horas'!$B$2:$B$10000=$B6)*('[1]Folhas de Horas'!$C$2:$C$10000=X$2)*('[1]Folhas de Horas'!$D$2:$D$10000))</f>
        <v>0</v>
      </c>
      <c r="Y6">
        <f>SUMPRODUCT(('[1]Folhas de Horas'!$A$2:$A$10000&gt;=$A$2)*('[1]Folhas de Horas'!$A$2:$A$10000&lt;$A$5)*('[1]Folhas de Horas'!$B$2:$B$10000=$B6)*('[1]Folhas de Horas'!$C$2:$C$10000=Y$2)*('[1]Folhas de Horas'!$D$2:$D$10000))</f>
        <v>0</v>
      </c>
      <c r="Z6">
        <f>SUMPRODUCT(('[1]Folhas de Horas'!$A$2:$A$10000&gt;=$A$2)*('[1]Folhas de Horas'!$A$2:$A$10000&lt;$A$5)*('[1]Folhas de Horas'!$B$2:$B$10000=$B6)*('[1]Folhas de Horas'!$C$2:$C$10000=Z$2)*('[1]Folhas de Horas'!$D$2:$D$10000))</f>
        <v>0</v>
      </c>
      <c r="AA6">
        <f>SUMPRODUCT(('[1]Folhas de Horas'!$A$2:$A$10000&gt;=$A$2)*('[1]Folhas de Horas'!$A$2:$A$10000&lt;$A$5)*('[1]Folhas de Horas'!$B$2:$B$10000=$B6)*('[1]Folhas de Horas'!$C$2:$C$10000=AA$2)*('[1]Folhas de Horas'!$D$2:$D$10000))</f>
        <v>0</v>
      </c>
      <c r="AB6">
        <f>SUMPRODUCT(('[1]Folhas de Horas'!$A$2:$A$10000&gt;=$A$2)*('[1]Folhas de Horas'!$A$2:$A$10000&lt;$A$5)*('[1]Folhas de Horas'!$B$2:$B$10000=$B6)*('[1]Folhas de Horas'!$C$2:$C$10000=AB$2)*('[1]Folhas de Horas'!$D$2:$D$10000))</f>
        <v>0</v>
      </c>
      <c r="AC6">
        <f>SUMPRODUCT(('[1]Folhas de Horas'!$A$2:$A$10000&gt;=$A$2)*('[1]Folhas de Horas'!$A$2:$A$10000&lt;$A$5)*('[1]Folhas de Horas'!$B$2:$B$10000=$B6)*('[1]Folhas de Horas'!$C$2:$C$10000=AC$2)*('[1]Folhas de Horas'!$D$2:$D$10000))</f>
        <v>0</v>
      </c>
      <c r="AD6">
        <f>SUMPRODUCT(('[1]Folhas de Horas'!$A$2:$A$10000&gt;=$A$2)*('[1]Folhas de Horas'!$A$2:$A$10000&lt;$A$5)*('[1]Folhas de Horas'!$B$2:$B$10000=$B6)*('[1]Folhas de Horas'!$C$2:$C$10000=AD$2)*('[1]Folhas de Horas'!$D$2:$D$10000))</f>
        <v>0</v>
      </c>
      <c r="AE6">
        <f>SUMPRODUCT(('[1]Folhas de Horas'!$A$2:$A$10000&gt;=$A$2)*('[1]Folhas de Horas'!$A$2:$A$10000&lt;$A$5)*('[1]Folhas de Horas'!$B$2:$B$10000=$B6)*('[1]Folhas de Horas'!$C$2:$C$10000=AE$2)*('[1]Folhas de Horas'!$D$2:$D$10000))</f>
        <v>0</v>
      </c>
      <c r="AF6">
        <f>SUMPRODUCT(('[1]Folhas de Horas'!$A$2:$A$10000&gt;=$A$2)*('[1]Folhas de Horas'!$A$2:$A$10000&lt;$A$5)*('[1]Folhas de Horas'!$B$2:$B$10000=$B6)*('[1]Folhas de Horas'!$C$2:$C$10000=AF$2)*('[1]Folhas de Horas'!$D$2:$D$10000))</f>
        <v>0</v>
      </c>
      <c r="AG6">
        <f>SUMPRODUCT(('[1]Folhas de Horas'!$A$2:$A$10000&gt;=$A$2)*('[1]Folhas de Horas'!$A$2:$A$10000&lt;$A$5)*('[1]Folhas de Horas'!$B$2:$B$10000=$B6)*('[1]Folhas de Horas'!$C$2:$C$10000=AG$2)*('[1]Folhas de Horas'!$D$2:$D$10000))</f>
        <v>0</v>
      </c>
      <c r="AH6">
        <f>SUMPRODUCT(('[1]Folhas de Horas'!$A$2:$A$10000&gt;=$A$2)*('[1]Folhas de Horas'!$A$2:$A$10000&lt;$A$5)*('[1]Folhas de Horas'!$B$2:$B$10000=$B6)*('[1]Folhas de Horas'!$C$2:$C$10000=AH$2)*('[1]Folhas de Horas'!$D$2:$D$10000))</f>
        <v>0</v>
      </c>
      <c r="AI6">
        <f>SUMPRODUCT(('[1]Folhas de Horas'!$A$2:$A$10000&gt;=$A$2)*('[1]Folhas de Horas'!$A$2:$A$10000&lt;$A$5)*('[1]Folhas de Horas'!$B$2:$B$10000=$B6)*('[1]Folhas de Horas'!$C$2:$C$10000=AI$2)*('[1]Folhas de Horas'!$D$2:$D$10000))</f>
        <v>0</v>
      </c>
      <c r="AJ6">
        <f>SUMPRODUCT(('[1]Folhas de Horas'!$A$2:$A$10000&gt;=$A$2)*('[1]Folhas de Horas'!$A$2:$A$10000&lt;$A$5)*('[1]Folhas de Horas'!$B$2:$B$10000=$B6)*('[1]Folhas de Horas'!$C$2:$C$10000=AJ$2)*('[1]Folhas de Horas'!$D$2:$D$10000))</f>
        <v>0</v>
      </c>
      <c r="AK6">
        <f>SUMPRODUCT(('[1]Folhas de Horas'!$A$2:$A$10000&gt;=$A$2)*('[1]Folhas de Horas'!$A$2:$A$10000&lt;$A$5)*('[1]Folhas de Horas'!$B$2:$B$10000=$B6)*('[1]Folhas de Horas'!$C$2:$C$10000=AK$2)*('[1]Folhas de Horas'!$D$2:$D$10000))</f>
        <v>0</v>
      </c>
      <c r="AL6">
        <f>SUMPRODUCT(('[1]Folhas de Horas'!$A$2:$A$10000&gt;=$A$2)*('[1]Folhas de Horas'!$A$2:$A$10000&lt;$A$5)*('[1]Folhas de Horas'!$B$2:$B$10000=$B6)*('[1]Folhas de Horas'!$C$2:$C$10000=AL$2)*('[1]Folhas de Horas'!$D$2:$D$10000))</f>
        <v>0</v>
      </c>
      <c r="AM6">
        <f>SUMPRODUCT(('[1]Folhas de Horas'!$A$2:$A$10000&gt;=$A$2)*('[1]Folhas de Horas'!$A$2:$A$10000&lt;$A$5)*('[1]Folhas de Horas'!$B$2:$B$10000=$B6)*('[1]Folhas de Horas'!$C$2:$C$10000=AM$2)*('[1]Folhas de Horas'!$D$2:$D$10000))</f>
        <v>0</v>
      </c>
      <c r="AN6">
        <f>SUMPRODUCT(('[1]Folhas de Horas'!$A$2:$A$10000&gt;=$A$2)*('[1]Folhas de Horas'!$A$2:$A$10000&lt;$A$5)*('[1]Folhas de Horas'!$B$2:$B$10000=$B6)*('[1]Folhas de Horas'!$C$2:$C$10000=AN$2)*('[1]Folhas de Horas'!$D$2:$D$10000))</f>
        <v>0</v>
      </c>
      <c r="AO6">
        <f>SUMPRODUCT(('[1]Folhas de Horas'!$A$2:$A$10000&gt;=$A$2)*('[1]Folhas de Horas'!$A$2:$A$10000&lt;$A$5)*('[1]Folhas de Horas'!$B$2:$B$10000=$B6)*('[1]Folhas de Horas'!$C$2:$C$10000=AO$2)*('[1]Folhas de Horas'!$D$2:$D$10000))</f>
        <v>0</v>
      </c>
      <c r="AP6">
        <f>SUMPRODUCT(('[1]Folhas de Horas'!$A$2:$A$10000&gt;=$A$2)*('[1]Folhas de Horas'!$A$2:$A$10000&lt;$A$5)*('[1]Folhas de Horas'!$B$2:$B$10000=$B6)*('[1]Folhas de Horas'!$C$2:$C$10000=AP$2)*('[1]Folhas de Horas'!$D$2:$D$10000))</f>
        <v>0</v>
      </c>
      <c r="AQ6">
        <f>SUMPRODUCT(('[1]Folhas de Horas'!$A$2:$A$10000&gt;=$A$2)*('[1]Folhas de Horas'!$A$2:$A$10000&lt;$A$5)*('[1]Folhas de Horas'!$B$2:$B$10000=$B6)*('[1]Folhas de Horas'!$C$2:$C$10000=AQ$2)*('[1]Folhas de Horas'!$D$2:$D$10000))</f>
        <v>0</v>
      </c>
      <c r="AR6">
        <f>SUMPRODUCT(('[1]Folhas de Horas'!$A$2:$A$10000&gt;=$A$2)*('[1]Folhas de Horas'!$A$2:$A$10000&lt;$A$5)*('[1]Folhas de Horas'!$B$2:$B$10000=$B6)*('[1]Folhas de Horas'!$C$2:$C$10000=AR$2)*('[1]Folhas de Horas'!$D$2:$D$10000))</f>
        <v>0</v>
      </c>
      <c r="AS6">
        <f>SUMPRODUCT(('[1]Folhas de Horas'!$A$2:$A$10000&gt;=$A$2)*('[1]Folhas de Horas'!$A$2:$A$10000&lt;$A$5)*('[1]Folhas de Horas'!$B$2:$B$10000=$B6)*('[1]Folhas de Horas'!$C$2:$C$10000=AS$2)*('[1]Folhas de Horas'!$D$2:$D$10000))</f>
        <v>0</v>
      </c>
      <c r="AT6">
        <f>SUMPRODUCT(('[1]Folhas de Horas'!$A$2:$A$10000&gt;=$A$2)*('[1]Folhas de Horas'!$A$2:$A$10000&lt;$A$5)*('[1]Folhas de Horas'!$B$2:$B$10000=$B6)*('[1]Folhas de Horas'!$C$2:$C$10000=AT$2)*('[1]Folhas de Horas'!$D$2:$D$10000))</f>
        <v>0</v>
      </c>
      <c r="AU6">
        <f>SUMPRODUCT(('[1]Folhas de Horas'!$A$2:$A$10000&gt;=$A$2)*('[1]Folhas de Horas'!$A$2:$A$10000&lt;$A$5)*('[1]Folhas de Horas'!$B$2:$B$10000=$B6)*('[1]Folhas de Horas'!$C$2:$C$10000=AU$2)*('[1]Folhas de Horas'!$D$2:$D$10000))</f>
        <v>0</v>
      </c>
      <c r="AV6">
        <f>SUMPRODUCT(('[1]Folhas de Horas'!$A$2:$A$10000&gt;=$A$2)*('[1]Folhas de Horas'!$A$2:$A$10000&lt;$A$5)*('[1]Folhas de Horas'!$B$2:$B$10000=$B6)*('[1]Folhas de Horas'!$C$2:$C$10000=AV$2)*('[1]Folhas de Horas'!$D$2:$D$10000))</f>
        <v>0</v>
      </c>
      <c r="AW6">
        <f>SUMPRODUCT(('[1]Folhas de Horas'!$A$2:$A$10000&gt;=$A$2)*('[1]Folhas de Horas'!$A$2:$A$10000&lt;$A$5)*('[1]Folhas de Horas'!$B$2:$B$10000=$B6)*('[1]Folhas de Horas'!$C$2:$C$10000=AW$2)*('[1]Folhas de Horas'!$D$2:$D$10000))</f>
        <v>0</v>
      </c>
      <c r="AX6">
        <f>SUMPRODUCT(('[1]Folhas de Horas'!$A$2:$A$10000&gt;=$A$2)*('[1]Folhas de Horas'!$A$2:$A$10000&lt;$A$5)*('[1]Folhas de Horas'!$B$2:$B$10000=$B6)*('[1]Folhas de Horas'!$C$2:$C$10000=AX$2)*('[1]Folhas de Horas'!$D$2:$D$10000))</f>
        <v>0</v>
      </c>
    </row>
    <row r="7" spans="1:50">
      <c r="B7" s="2" t="str">
        <f>IF(Pessoas!B7&lt;&gt;"",Pessoas!B7,"")</f>
        <v>Carla Garcia</v>
      </c>
      <c r="C7">
        <f>SUMPRODUCT(('[1]Folhas de Horas'!$A$2:$A$10000&gt;=$A$2)*('[1]Folhas de Horas'!$A$2:$A$10000&lt;$A$5)*('[1]Folhas de Horas'!$B$2:$B$10000=$B7)*('[1]Folhas de Horas'!$C$2:$C$10000=C$2)*('[1]Folhas de Horas'!$D$2:$D$10000))</f>
        <v>0</v>
      </c>
      <c r="D7">
        <f>SUMPRODUCT(('[1]Folhas de Horas'!$A$2:$A$10000&gt;=$A$2)*('[1]Folhas de Horas'!$A$2:$A$10000&lt;$A$5)*('[1]Folhas de Horas'!$B$2:$B$10000=$B7)*('[1]Folhas de Horas'!$C$2:$C$10000=D$2)*('[1]Folhas de Horas'!$D$2:$D$10000))</f>
        <v>0</v>
      </c>
      <c r="E7">
        <f>SUMPRODUCT(('[1]Folhas de Horas'!$A$2:$A$10000&gt;=$A$2)*('[1]Folhas de Horas'!$A$2:$A$10000&lt;$A$5)*('[1]Folhas de Horas'!$B$2:$B$10000=$B7)*('[1]Folhas de Horas'!$C$2:$C$10000=E$2)*('[1]Folhas de Horas'!$D$2:$D$10000))</f>
        <v>0</v>
      </c>
      <c r="F7">
        <f>SUMPRODUCT(('[1]Folhas de Horas'!$A$2:$A$10000&gt;=$A$2)*('[1]Folhas de Horas'!$A$2:$A$10000&lt;$A$5)*('[1]Folhas de Horas'!$B$2:$B$10000=$B7)*('[1]Folhas de Horas'!$C$2:$C$10000=F$2)*('[1]Folhas de Horas'!$D$2:$D$10000))</f>
        <v>0</v>
      </c>
      <c r="G7">
        <f>SUMPRODUCT(('[1]Folhas de Horas'!$A$2:$A$10000&gt;=$A$2)*('[1]Folhas de Horas'!$A$2:$A$10000&lt;$A$5)*('[1]Folhas de Horas'!$B$2:$B$10000=$B7)*('[1]Folhas de Horas'!$C$2:$C$10000=G$2)*('[1]Folhas de Horas'!$D$2:$D$10000))</f>
        <v>0</v>
      </c>
      <c r="H7">
        <f>SUMPRODUCT(('[1]Folhas de Horas'!$A$2:$A$10000&gt;=$A$2)*('[1]Folhas de Horas'!$A$2:$A$10000&lt;$A$5)*('[1]Folhas de Horas'!$B$2:$B$10000=$B7)*('[1]Folhas de Horas'!$C$2:$C$10000=H$2)*('[1]Folhas de Horas'!$D$2:$D$10000))</f>
        <v>0</v>
      </c>
      <c r="I7">
        <f>SUMPRODUCT(('[1]Folhas de Horas'!$A$2:$A$10000&gt;=$A$2)*('[1]Folhas de Horas'!$A$2:$A$10000&lt;$A$5)*('[1]Folhas de Horas'!$B$2:$B$10000=$B7)*('[1]Folhas de Horas'!$C$2:$C$10000=I$2)*('[1]Folhas de Horas'!$D$2:$D$10000))</f>
        <v>0</v>
      </c>
      <c r="J7">
        <f>SUMPRODUCT(('[1]Folhas de Horas'!$A$2:$A$10000&gt;=$A$2)*('[1]Folhas de Horas'!$A$2:$A$10000&lt;$A$5)*('[1]Folhas de Horas'!$B$2:$B$10000=$B7)*('[1]Folhas de Horas'!$C$2:$C$10000=J$2)*('[1]Folhas de Horas'!$D$2:$D$10000))</f>
        <v>0</v>
      </c>
      <c r="K7">
        <f>SUMPRODUCT(('[1]Folhas de Horas'!$A$2:$A$10000&gt;=$A$2)*('[1]Folhas de Horas'!$A$2:$A$10000&lt;$A$5)*('[1]Folhas de Horas'!$B$2:$B$10000=$B7)*('[1]Folhas de Horas'!$C$2:$C$10000=K$2)*('[1]Folhas de Horas'!$D$2:$D$10000))</f>
        <v>0</v>
      </c>
      <c r="L7">
        <f>SUMPRODUCT(('[1]Folhas de Horas'!$A$2:$A$10000&gt;=$A$2)*('[1]Folhas de Horas'!$A$2:$A$10000&lt;$A$5)*('[1]Folhas de Horas'!$B$2:$B$10000=$B7)*('[1]Folhas de Horas'!$C$2:$C$10000=L$2)*('[1]Folhas de Horas'!$D$2:$D$10000))</f>
        <v>0</v>
      </c>
      <c r="M7">
        <f>SUMPRODUCT(('[1]Folhas de Horas'!$A$2:$A$10000&gt;=$A$2)*('[1]Folhas de Horas'!$A$2:$A$10000&lt;$A$5)*('[1]Folhas de Horas'!$B$2:$B$10000=$B7)*('[1]Folhas de Horas'!$C$2:$C$10000=M$2)*('[1]Folhas de Horas'!$D$2:$D$10000))</f>
        <v>0</v>
      </c>
      <c r="N7">
        <f>SUMPRODUCT(('[1]Folhas de Horas'!$A$2:$A$10000&gt;=$A$2)*('[1]Folhas de Horas'!$A$2:$A$10000&lt;$A$5)*('[1]Folhas de Horas'!$B$2:$B$10000=$B7)*('[1]Folhas de Horas'!$C$2:$C$10000=N$2)*('[1]Folhas de Horas'!$D$2:$D$10000))</f>
        <v>0</v>
      </c>
      <c r="O7">
        <f>SUMPRODUCT(('[1]Folhas de Horas'!$A$2:$A$10000&gt;=$A$2)*('[1]Folhas de Horas'!$A$2:$A$10000&lt;$A$5)*('[1]Folhas de Horas'!$B$2:$B$10000=$B7)*('[1]Folhas de Horas'!$C$2:$C$10000=O$2)*('[1]Folhas de Horas'!$D$2:$D$10000))</f>
        <v>0</v>
      </c>
      <c r="P7">
        <f>SUMPRODUCT(('[1]Folhas de Horas'!$A$2:$A$10000&gt;=$A$2)*('[1]Folhas de Horas'!$A$2:$A$10000&lt;$A$5)*('[1]Folhas de Horas'!$B$2:$B$10000=$B7)*('[1]Folhas de Horas'!$C$2:$C$10000=P$2)*('[1]Folhas de Horas'!$D$2:$D$10000))</f>
        <v>0</v>
      </c>
      <c r="Q7">
        <f>SUMPRODUCT(('[1]Folhas de Horas'!$A$2:$A$10000&gt;=$A$2)*('[1]Folhas de Horas'!$A$2:$A$10000&lt;$A$5)*('[1]Folhas de Horas'!$B$2:$B$10000=$B7)*('[1]Folhas de Horas'!$C$2:$C$10000=Q$2)*('[1]Folhas de Horas'!$D$2:$D$10000))</f>
        <v>0</v>
      </c>
      <c r="R7">
        <f>SUMPRODUCT(('[1]Folhas de Horas'!$A$2:$A$10000&gt;=$A$2)*('[1]Folhas de Horas'!$A$2:$A$10000&lt;$A$5)*('[1]Folhas de Horas'!$B$2:$B$10000=$B7)*('[1]Folhas de Horas'!$C$2:$C$10000=R$2)*('[1]Folhas de Horas'!$D$2:$D$10000))</f>
        <v>0</v>
      </c>
      <c r="S7">
        <f>SUMPRODUCT(('[1]Folhas de Horas'!$A$2:$A$10000&gt;=$A$2)*('[1]Folhas de Horas'!$A$2:$A$10000&lt;$A$5)*('[1]Folhas de Horas'!$B$2:$B$10000=$B7)*('[1]Folhas de Horas'!$C$2:$C$10000=S$2)*('[1]Folhas de Horas'!$D$2:$D$10000))</f>
        <v>0</v>
      </c>
      <c r="T7">
        <f>SUMPRODUCT(('[1]Folhas de Horas'!$A$2:$A$10000&gt;=$A$2)*('[1]Folhas de Horas'!$A$2:$A$10000&lt;$A$5)*('[1]Folhas de Horas'!$B$2:$B$10000=$B7)*('[1]Folhas de Horas'!$C$2:$C$10000=T$2)*('[1]Folhas de Horas'!$D$2:$D$10000))</f>
        <v>0</v>
      </c>
      <c r="U7">
        <f>SUMPRODUCT(('[1]Folhas de Horas'!$A$2:$A$10000&gt;=$A$2)*('[1]Folhas de Horas'!$A$2:$A$10000&lt;$A$5)*('[1]Folhas de Horas'!$B$2:$B$10000=$B7)*('[1]Folhas de Horas'!$C$2:$C$10000=U$2)*('[1]Folhas de Horas'!$D$2:$D$10000))</f>
        <v>0</v>
      </c>
      <c r="V7">
        <f>SUMPRODUCT(('[1]Folhas de Horas'!$A$2:$A$10000&gt;=$A$2)*('[1]Folhas de Horas'!$A$2:$A$10000&lt;$A$5)*('[1]Folhas de Horas'!$B$2:$B$10000=$B7)*('[1]Folhas de Horas'!$C$2:$C$10000=V$2)*('[1]Folhas de Horas'!$D$2:$D$10000))</f>
        <v>0</v>
      </c>
      <c r="W7">
        <f>SUMPRODUCT(('[1]Folhas de Horas'!$A$2:$A$10000&gt;=$A$2)*('[1]Folhas de Horas'!$A$2:$A$10000&lt;$A$5)*('[1]Folhas de Horas'!$B$2:$B$10000=$B7)*('[1]Folhas de Horas'!$C$2:$C$10000=W$2)*('[1]Folhas de Horas'!$D$2:$D$10000))</f>
        <v>0</v>
      </c>
      <c r="X7">
        <f>SUMPRODUCT(('[1]Folhas de Horas'!$A$2:$A$10000&gt;=$A$2)*('[1]Folhas de Horas'!$A$2:$A$10000&lt;$A$5)*('[1]Folhas de Horas'!$B$2:$B$10000=$B7)*('[1]Folhas de Horas'!$C$2:$C$10000=X$2)*('[1]Folhas de Horas'!$D$2:$D$10000))</f>
        <v>0</v>
      </c>
      <c r="Y7">
        <f>SUMPRODUCT(('[1]Folhas de Horas'!$A$2:$A$10000&gt;=$A$2)*('[1]Folhas de Horas'!$A$2:$A$10000&lt;$A$5)*('[1]Folhas de Horas'!$B$2:$B$10000=$B7)*('[1]Folhas de Horas'!$C$2:$C$10000=Y$2)*('[1]Folhas de Horas'!$D$2:$D$10000))</f>
        <v>0</v>
      </c>
      <c r="Z7">
        <f>SUMPRODUCT(('[1]Folhas de Horas'!$A$2:$A$10000&gt;=$A$2)*('[1]Folhas de Horas'!$A$2:$A$10000&lt;$A$5)*('[1]Folhas de Horas'!$B$2:$B$10000=$B7)*('[1]Folhas de Horas'!$C$2:$C$10000=Z$2)*('[1]Folhas de Horas'!$D$2:$D$10000))</f>
        <v>0</v>
      </c>
      <c r="AA7">
        <f>SUMPRODUCT(('[1]Folhas de Horas'!$A$2:$A$10000&gt;=$A$2)*('[1]Folhas de Horas'!$A$2:$A$10000&lt;$A$5)*('[1]Folhas de Horas'!$B$2:$B$10000=$B7)*('[1]Folhas de Horas'!$C$2:$C$10000=AA$2)*('[1]Folhas de Horas'!$D$2:$D$10000))</f>
        <v>0</v>
      </c>
      <c r="AB7">
        <f>SUMPRODUCT(('[1]Folhas de Horas'!$A$2:$A$10000&gt;=$A$2)*('[1]Folhas de Horas'!$A$2:$A$10000&lt;$A$5)*('[1]Folhas de Horas'!$B$2:$B$10000=$B7)*('[1]Folhas de Horas'!$C$2:$C$10000=AB$2)*('[1]Folhas de Horas'!$D$2:$D$10000))</f>
        <v>0</v>
      </c>
      <c r="AC7">
        <f>SUMPRODUCT(('[1]Folhas de Horas'!$A$2:$A$10000&gt;=$A$2)*('[1]Folhas de Horas'!$A$2:$A$10000&lt;$A$5)*('[1]Folhas de Horas'!$B$2:$B$10000=$B7)*('[1]Folhas de Horas'!$C$2:$C$10000=AC$2)*('[1]Folhas de Horas'!$D$2:$D$10000))</f>
        <v>0</v>
      </c>
      <c r="AD7">
        <f>SUMPRODUCT(('[1]Folhas de Horas'!$A$2:$A$10000&gt;=$A$2)*('[1]Folhas de Horas'!$A$2:$A$10000&lt;$A$5)*('[1]Folhas de Horas'!$B$2:$B$10000=$B7)*('[1]Folhas de Horas'!$C$2:$C$10000=AD$2)*('[1]Folhas de Horas'!$D$2:$D$10000))</f>
        <v>0</v>
      </c>
      <c r="AE7">
        <f>SUMPRODUCT(('[1]Folhas de Horas'!$A$2:$A$10000&gt;=$A$2)*('[1]Folhas de Horas'!$A$2:$A$10000&lt;$A$5)*('[1]Folhas de Horas'!$B$2:$B$10000=$B7)*('[1]Folhas de Horas'!$C$2:$C$10000=AE$2)*('[1]Folhas de Horas'!$D$2:$D$10000))</f>
        <v>0</v>
      </c>
      <c r="AF7">
        <f>SUMPRODUCT(('[1]Folhas de Horas'!$A$2:$A$10000&gt;=$A$2)*('[1]Folhas de Horas'!$A$2:$A$10000&lt;$A$5)*('[1]Folhas de Horas'!$B$2:$B$10000=$B7)*('[1]Folhas de Horas'!$C$2:$C$10000=AF$2)*('[1]Folhas de Horas'!$D$2:$D$10000))</f>
        <v>0</v>
      </c>
      <c r="AG7">
        <f>SUMPRODUCT(('[1]Folhas de Horas'!$A$2:$A$10000&gt;=$A$2)*('[1]Folhas de Horas'!$A$2:$A$10000&lt;$A$5)*('[1]Folhas de Horas'!$B$2:$B$10000=$B7)*('[1]Folhas de Horas'!$C$2:$C$10000=AG$2)*('[1]Folhas de Horas'!$D$2:$D$10000))</f>
        <v>0</v>
      </c>
      <c r="AH7">
        <f>SUMPRODUCT(('[1]Folhas de Horas'!$A$2:$A$10000&gt;=$A$2)*('[1]Folhas de Horas'!$A$2:$A$10000&lt;$A$5)*('[1]Folhas de Horas'!$B$2:$B$10000=$B7)*('[1]Folhas de Horas'!$C$2:$C$10000=AH$2)*('[1]Folhas de Horas'!$D$2:$D$10000))</f>
        <v>0</v>
      </c>
      <c r="AI7">
        <f>SUMPRODUCT(('[1]Folhas de Horas'!$A$2:$A$10000&gt;=$A$2)*('[1]Folhas de Horas'!$A$2:$A$10000&lt;$A$5)*('[1]Folhas de Horas'!$B$2:$B$10000=$B7)*('[1]Folhas de Horas'!$C$2:$C$10000=AI$2)*('[1]Folhas de Horas'!$D$2:$D$10000))</f>
        <v>0</v>
      </c>
      <c r="AJ7">
        <f>SUMPRODUCT(('[1]Folhas de Horas'!$A$2:$A$10000&gt;=$A$2)*('[1]Folhas de Horas'!$A$2:$A$10000&lt;$A$5)*('[1]Folhas de Horas'!$B$2:$B$10000=$B7)*('[1]Folhas de Horas'!$C$2:$C$10000=AJ$2)*('[1]Folhas de Horas'!$D$2:$D$10000))</f>
        <v>0</v>
      </c>
      <c r="AK7">
        <f>SUMPRODUCT(('[1]Folhas de Horas'!$A$2:$A$10000&gt;=$A$2)*('[1]Folhas de Horas'!$A$2:$A$10000&lt;$A$5)*('[1]Folhas de Horas'!$B$2:$B$10000=$B7)*('[1]Folhas de Horas'!$C$2:$C$10000=AK$2)*('[1]Folhas de Horas'!$D$2:$D$10000))</f>
        <v>0</v>
      </c>
      <c r="AL7">
        <f>SUMPRODUCT(('[1]Folhas de Horas'!$A$2:$A$10000&gt;=$A$2)*('[1]Folhas de Horas'!$A$2:$A$10000&lt;$A$5)*('[1]Folhas de Horas'!$B$2:$B$10000=$B7)*('[1]Folhas de Horas'!$C$2:$C$10000=AL$2)*('[1]Folhas de Horas'!$D$2:$D$10000))</f>
        <v>0</v>
      </c>
      <c r="AM7">
        <f>SUMPRODUCT(('[1]Folhas de Horas'!$A$2:$A$10000&gt;=$A$2)*('[1]Folhas de Horas'!$A$2:$A$10000&lt;$A$5)*('[1]Folhas de Horas'!$B$2:$B$10000=$B7)*('[1]Folhas de Horas'!$C$2:$C$10000=AM$2)*('[1]Folhas de Horas'!$D$2:$D$10000))</f>
        <v>0</v>
      </c>
      <c r="AN7">
        <f>SUMPRODUCT(('[1]Folhas de Horas'!$A$2:$A$10000&gt;=$A$2)*('[1]Folhas de Horas'!$A$2:$A$10000&lt;$A$5)*('[1]Folhas de Horas'!$B$2:$B$10000=$B7)*('[1]Folhas de Horas'!$C$2:$C$10000=AN$2)*('[1]Folhas de Horas'!$D$2:$D$10000))</f>
        <v>0</v>
      </c>
      <c r="AO7">
        <f>SUMPRODUCT(('[1]Folhas de Horas'!$A$2:$A$10000&gt;=$A$2)*('[1]Folhas de Horas'!$A$2:$A$10000&lt;$A$5)*('[1]Folhas de Horas'!$B$2:$B$10000=$B7)*('[1]Folhas de Horas'!$C$2:$C$10000=AO$2)*('[1]Folhas de Horas'!$D$2:$D$10000))</f>
        <v>0</v>
      </c>
      <c r="AP7">
        <f>SUMPRODUCT(('[1]Folhas de Horas'!$A$2:$A$10000&gt;=$A$2)*('[1]Folhas de Horas'!$A$2:$A$10000&lt;$A$5)*('[1]Folhas de Horas'!$B$2:$B$10000=$B7)*('[1]Folhas de Horas'!$C$2:$C$10000=AP$2)*('[1]Folhas de Horas'!$D$2:$D$10000))</f>
        <v>0</v>
      </c>
      <c r="AQ7">
        <f>SUMPRODUCT(('[1]Folhas de Horas'!$A$2:$A$10000&gt;=$A$2)*('[1]Folhas de Horas'!$A$2:$A$10000&lt;$A$5)*('[1]Folhas de Horas'!$B$2:$B$10000=$B7)*('[1]Folhas de Horas'!$C$2:$C$10000=AQ$2)*('[1]Folhas de Horas'!$D$2:$D$10000))</f>
        <v>0</v>
      </c>
      <c r="AR7">
        <f>SUMPRODUCT(('[1]Folhas de Horas'!$A$2:$A$10000&gt;=$A$2)*('[1]Folhas de Horas'!$A$2:$A$10000&lt;$A$5)*('[1]Folhas de Horas'!$B$2:$B$10000=$B7)*('[1]Folhas de Horas'!$C$2:$C$10000=AR$2)*('[1]Folhas de Horas'!$D$2:$D$10000))</f>
        <v>0</v>
      </c>
      <c r="AS7">
        <f>SUMPRODUCT(('[1]Folhas de Horas'!$A$2:$A$10000&gt;=$A$2)*('[1]Folhas de Horas'!$A$2:$A$10000&lt;$A$5)*('[1]Folhas de Horas'!$B$2:$B$10000=$B7)*('[1]Folhas de Horas'!$C$2:$C$10000=AS$2)*('[1]Folhas de Horas'!$D$2:$D$10000))</f>
        <v>0</v>
      </c>
      <c r="AT7">
        <f>SUMPRODUCT(('[1]Folhas de Horas'!$A$2:$A$10000&gt;=$A$2)*('[1]Folhas de Horas'!$A$2:$A$10000&lt;$A$5)*('[1]Folhas de Horas'!$B$2:$B$10000=$B7)*('[1]Folhas de Horas'!$C$2:$C$10000=AT$2)*('[1]Folhas de Horas'!$D$2:$D$10000))</f>
        <v>0</v>
      </c>
      <c r="AU7">
        <f>SUMPRODUCT(('[1]Folhas de Horas'!$A$2:$A$10000&gt;=$A$2)*('[1]Folhas de Horas'!$A$2:$A$10000&lt;$A$5)*('[1]Folhas de Horas'!$B$2:$B$10000=$B7)*('[1]Folhas de Horas'!$C$2:$C$10000=AU$2)*('[1]Folhas de Horas'!$D$2:$D$10000))</f>
        <v>0</v>
      </c>
      <c r="AV7">
        <f>SUMPRODUCT(('[1]Folhas de Horas'!$A$2:$A$10000&gt;=$A$2)*('[1]Folhas de Horas'!$A$2:$A$10000&lt;$A$5)*('[1]Folhas de Horas'!$B$2:$B$10000=$B7)*('[1]Folhas de Horas'!$C$2:$C$10000=AV$2)*('[1]Folhas de Horas'!$D$2:$D$10000))</f>
        <v>0</v>
      </c>
      <c r="AW7">
        <f>SUMPRODUCT(('[1]Folhas de Horas'!$A$2:$A$10000&gt;=$A$2)*('[1]Folhas de Horas'!$A$2:$A$10000&lt;$A$5)*('[1]Folhas de Horas'!$B$2:$B$10000=$B7)*('[1]Folhas de Horas'!$C$2:$C$10000=AW$2)*('[1]Folhas de Horas'!$D$2:$D$10000))</f>
        <v>0</v>
      </c>
      <c r="AX7">
        <f>SUMPRODUCT(('[1]Folhas de Horas'!$A$2:$A$10000&gt;=$A$2)*('[1]Folhas de Horas'!$A$2:$A$10000&lt;$A$5)*('[1]Folhas de Horas'!$B$2:$B$10000=$B7)*('[1]Folhas de Horas'!$C$2:$C$10000=AX$2)*('[1]Folhas de Horas'!$D$2:$D$10000))</f>
        <v>0</v>
      </c>
    </row>
    <row r="8" spans="1:50">
      <c r="B8" s="2" t="str">
        <f>IF(Pessoas!B8&lt;&gt;"",Pessoas!B8,"")</f>
        <v>Cláudia Neto</v>
      </c>
      <c r="C8">
        <f>SUMPRODUCT(('[1]Folhas de Horas'!$A$2:$A$10000&gt;=$A$2)*('[1]Folhas de Horas'!$A$2:$A$10000&lt;$A$5)*('[1]Folhas de Horas'!$B$2:$B$10000=$B8)*('[1]Folhas de Horas'!$C$2:$C$10000=C$2)*('[1]Folhas de Horas'!$D$2:$D$10000))</f>
        <v>0</v>
      </c>
      <c r="D8">
        <f>SUMPRODUCT(('[1]Folhas de Horas'!$A$2:$A$10000&gt;=$A$2)*('[1]Folhas de Horas'!$A$2:$A$10000&lt;$A$5)*('[1]Folhas de Horas'!$B$2:$B$10000=$B8)*('[1]Folhas de Horas'!$C$2:$C$10000=D$2)*('[1]Folhas de Horas'!$D$2:$D$10000))</f>
        <v>0</v>
      </c>
      <c r="E8">
        <f>SUMPRODUCT(('[1]Folhas de Horas'!$A$2:$A$10000&gt;=$A$2)*('[1]Folhas de Horas'!$A$2:$A$10000&lt;$A$5)*('[1]Folhas de Horas'!$B$2:$B$10000=$B8)*('[1]Folhas de Horas'!$C$2:$C$10000=E$2)*('[1]Folhas de Horas'!$D$2:$D$10000))</f>
        <v>0</v>
      </c>
      <c r="F8">
        <f>SUMPRODUCT(('[1]Folhas de Horas'!$A$2:$A$10000&gt;=$A$2)*('[1]Folhas de Horas'!$A$2:$A$10000&lt;$A$5)*('[1]Folhas de Horas'!$B$2:$B$10000=$B8)*('[1]Folhas de Horas'!$C$2:$C$10000=F$2)*('[1]Folhas de Horas'!$D$2:$D$10000))</f>
        <v>0</v>
      </c>
      <c r="G8">
        <f>SUMPRODUCT(('[1]Folhas de Horas'!$A$2:$A$10000&gt;=$A$2)*('[1]Folhas de Horas'!$A$2:$A$10000&lt;$A$5)*('[1]Folhas de Horas'!$B$2:$B$10000=$B8)*('[1]Folhas de Horas'!$C$2:$C$10000=G$2)*('[1]Folhas de Horas'!$D$2:$D$10000))</f>
        <v>0</v>
      </c>
      <c r="H8">
        <f>SUMPRODUCT(('[1]Folhas de Horas'!$A$2:$A$10000&gt;=$A$2)*('[1]Folhas de Horas'!$A$2:$A$10000&lt;$A$5)*('[1]Folhas de Horas'!$B$2:$B$10000=$B8)*('[1]Folhas de Horas'!$C$2:$C$10000=H$2)*('[1]Folhas de Horas'!$D$2:$D$10000))</f>
        <v>0</v>
      </c>
      <c r="I8">
        <f>SUMPRODUCT(('[1]Folhas de Horas'!$A$2:$A$10000&gt;=$A$2)*('[1]Folhas de Horas'!$A$2:$A$10000&lt;$A$5)*('[1]Folhas de Horas'!$B$2:$B$10000=$B8)*('[1]Folhas de Horas'!$C$2:$C$10000=I$2)*('[1]Folhas de Horas'!$D$2:$D$10000))</f>
        <v>0</v>
      </c>
      <c r="J8">
        <f>SUMPRODUCT(('[1]Folhas de Horas'!$A$2:$A$10000&gt;=$A$2)*('[1]Folhas de Horas'!$A$2:$A$10000&lt;$A$5)*('[1]Folhas de Horas'!$B$2:$B$10000=$B8)*('[1]Folhas de Horas'!$C$2:$C$10000=J$2)*('[1]Folhas de Horas'!$D$2:$D$10000))</f>
        <v>0</v>
      </c>
      <c r="K8">
        <f>SUMPRODUCT(('[1]Folhas de Horas'!$A$2:$A$10000&gt;=$A$2)*('[1]Folhas de Horas'!$A$2:$A$10000&lt;$A$5)*('[1]Folhas de Horas'!$B$2:$B$10000=$B8)*('[1]Folhas de Horas'!$C$2:$C$10000=K$2)*('[1]Folhas de Horas'!$D$2:$D$10000))</f>
        <v>0</v>
      </c>
      <c r="L8">
        <f>SUMPRODUCT(('[1]Folhas de Horas'!$A$2:$A$10000&gt;=$A$2)*('[1]Folhas de Horas'!$A$2:$A$10000&lt;$A$5)*('[1]Folhas de Horas'!$B$2:$B$10000=$B8)*('[1]Folhas de Horas'!$C$2:$C$10000=L$2)*('[1]Folhas de Horas'!$D$2:$D$10000))</f>
        <v>0</v>
      </c>
      <c r="M8">
        <f>SUMPRODUCT(('[1]Folhas de Horas'!$A$2:$A$10000&gt;=$A$2)*('[1]Folhas de Horas'!$A$2:$A$10000&lt;$A$5)*('[1]Folhas de Horas'!$B$2:$B$10000=$B8)*('[1]Folhas de Horas'!$C$2:$C$10000=M$2)*('[1]Folhas de Horas'!$D$2:$D$10000))</f>
        <v>0</v>
      </c>
      <c r="N8">
        <f>SUMPRODUCT(('[1]Folhas de Horas'!$A$2:$A$10000&gt;=$A$2)*('[1]Folhas de Horas'!$A$2:$A$10000&lt;$A$5)*('[1]Folhas de Horas'!$B$2:$B$10000=$B8)*('[1]Folhas de Horas'!$C$2:$C$10000=N$2)*('[1]Folhas de Horas'!$D$2:$D$10000))</f>
        <v>0</v>
      </c>
      <c r="O8">
        <f>SUMPRODUCT(('[1]Folhas de Horas'!$A$2:$A$10000&gt;=$A$2)*('[1]Folhas de Horas'!$A$2:$A$10000&lt;$A$5)*('[1]Folhas de Horas'!$B$2:$B$10000=$B8)*('[1]Folhas de Horas'!$C$2:$C$10000=O$2)*('[1]Folhas de Horas'!$D$2:$D$10000))</f>
        <v>0</v>
      </c>
      <c r="P8">
        <f>SUMPRODUCT(('[1]Folhas de Horas'!$A$2:$A$10000&gt;=$A$2)*('[1]Folhas de Horas'!$A$2:$A$10000&lt;$A$5)*('[1]Folhas de Horas'!$B$2:$B$10000=$B8)*('[1]Folhas de Horas'!$C$2:$C$10000=P$2)*('[1]Folhas de Horas'!$D$2:$D$10000))</f>
        <v>0</v>
      </c>
      <c r="Q8">
        <f>SUMPRODUCT(('[1]Folhas de Horas'!$A$2:$A$10000&gt;=$A$2)*('[1]Folhas de Horas'!$A$2:$A$10000&lt;$A$5)*('[1]Folhas de Horas'!$B$2:$B$10000=$B8)*('[1]Folhas de Horas'!$C$2:$C$10000=Q$2)*('[1]Folhas de Horas'!$D$2:$D$10000))</f>
        <v>0</v>
      </c>
      <c r="R8">
        <f>SUMPRODUCT(('[1]Folhas de Horas'!$A$2:$A$10000&gt;=$A$2)*('[1]Folhas de Horas'!$A$2:$A$10000&lt;$A$5)*('[1]Folhas de Horas'!$B$2:$B$10000=$B8)*('[1]Folhas de Horas'!$C$2:$C$10000=R$2)*('[1]Folhas de Horas'!$D$2:$D$10000))</f>
        <v>0</v>
      </c>
      <c r="S8">
        <f>SUMPRODUCT(('[1]Folhas de Horas'!$A$2:$A$10000&gt;=$A$2)*('[1]Folhas de Horas'!$A$2:$A$10000&lt;$A$5)*('[1]Folhas de Horas'!$B$2:$B$10000=$B8)*('[1]Folhas de Horas'!$C$2:$C$10000=S$2)*('[1]Folhas de Horas'!$D$2:$D$10000))</f>
        <v>0</v>
      </c>
      <c r="T8">
        <f>SUMPRODUCT(('[1]Folhas de Horas'!$A$2:$A$10000&gt;=$A$2)*('[1]Folhas de Horas'!$A$2:$A$10000&lt;$A$5)*('[1]Folhas de Horas'!$B$2:$B$10000=$B8)*('[1]Folhas de Horas'!$C$2:$C$10000=T$2)*('[1]Folhas de Horas'!$D$2:$D$10000))</f>
        <v>0</v>
      </c>
      <c r="U8">
        <f>SUMPRODUCT(('[1]Folhas de Horas'!$A$2:$A$10000&gt;=$A$2)*('[1]Folhas de Horas'!$A$2:$A$10000&lt;$A$5)*('[1]Folhas de Horas'!$B$2:$B$10000=$B8)*('[1]Folhas de Horas'!$C$2:$C$10000=U$2)*('[1]Folhas de Horas'!$D$2:$D$10000))</f>
        <v>0</v>
      </c>
      <c r="V8">
        <f>SUMPRODUCT(('[1]Folhas de Horas'!$A$2:$A$10000&gt;=$A$2)*('[1]Folhas de Horas'!$A$2:$A$10000&lt;$A$5)*('[1]Folhas de Horas'!$B$2:$B$10000=$B8)*('[1]Folhas de Horas'!$C$2:$C$10000=V$2)*('[1]Folhas de Horas'!$D$2:$D$10000))</f>
        <v>0</v>
      </c>
      <c r="W8">
        <f>SUMPRODUCT(('[1]Folhas de Horas'!$A$2:$A$10000&gt;=$A$2)*('[1]Folhas de Horas'!$A$2:$A$10000&lt;$A$5)*('[1]Folhas de Horas'!$B$2:$B$10000=$B8)*('[1]Folhas de Horas'!$C$2:$C$10000=W$2)*('[1]Folhas de Horas'!$D$2:$D$10000))</f>
        <v>0</v>
      </c>
      <c r="X8">
        <f>SUMPRODUCT(('[1]Folhas de Horas'!$A$2:$A$10000&gt;=$A$2)*('[1]Folhas de Horas'!$A$2:$A$10000&lt;$A$5)*('[1]Folhas de Horas'!$B$2:$B$10000=$B8)*('[1]Folhas de Horas'!$C$2:$C$10000=X$2)*('[1]Folhas de Horas'!$D$2:$D$10000))</f>
        <v>0</v>
      </c>
      <c r="Y8">
        <f>SUMPRODUCT(('[1]Folhas de Horas'!$A$2:$A$10000&gt;=$A$2)*('[1]Folhas de Horas'!$A$2:$A$10000&lt;$A$5)*('[1]Folhas de Horas'!$B$2:$B$10000=$B8)*('[1]Folhas de Horas'!$C$2:$C$10000=Y$2)*('[1]Folhas de Horas'!$D$2:$D$10000))</f>
        <v>0</v>
      </c>
      <c r="Z8">
        <f>SUMPRODUCT(('[1]Folhas de Horas'!$A$2:$A$10000&gt;=$A$2)*('[1]Folhas de Horas'!$A$2:$A$10000&lt;$A$5)*('[1]Folhas de Horas'!$B$2:$B$10000=$B8)*('[1]Folhas de Horas'!$C$2:$C$10000=Z$2)*('[1]Folhas de Horas'!$D$2:$D$10000))</f>
        <v>0</v>
      </c>
      <c r="AA8">
        <f>SUMPRODUCT(('[1]Folhas de Horas'!$A$2:$A$10000&gt;=$A$2)*('[1]Folhas de Horas'!$A$2:$A$10000&lt;$A$5)*('[1]Folhas de Horas'!$B$2:$B$10000=$B8)*('[1]Folhas de Horas'!$C$2:$C$10000=AA$2)*('[1]Folhas de Horas'!$D$2:$D$10000))</f>
        <v>0</v>
      </c>
      <c r="AB8">
        <f>SUMPRODUCT(('[1]Folhas de Horas'!$A$2:$A$10000&gt;=$A$2)*('[1]Folhas de Horas'!$A$2:$A$10000&lt;$A$5)*('[1]Folhas de Horas'!$B$2:$B$10000=$B8)*('[1]Folhas de Horas'!$C$2:$C$10000=AB$2)*('[1]Folhas de Horas'!$D$2:$D$10000))</f>
        <v>0</v>
      </c>
      <c r="AC8">
        <f>SUMPRODUCT(('[1]Folhas de Horas'!$A$2:$A$10000&gt;=$A$2)*('[1]Folhas de Horas'!$A$2:$A$10000&lt;$A$5)*('[1]Folhas de Horas'!$B$2:$B$10000=$B8)*('[1]Folhas de Horas'!$C$2:$C$10000=AC$2)*('[1]Folhas de Horas'!$D$2:$D$10000))</f>
        <v>0</v>
      </c>
      <c r="AD8">
        <f>SUMPRODUCT(('[1]Folhas de Horas'!$A$2:$A$10000&gt;=$A$2)*('[1]Folhas de Horas'!$A$2:$A$10000&lt;$A$5)*('[1]Folhas de Horas'!$B$2:$B$10000=$B8)*('[1]Folhas de Horas'!$C$2:$C$10000=AD$2)*('[1]Folhas de Horas'!$D$2:$D$10000))</f>
        <v>0</v>
      </c>
      <c r="AE8">
        <f>SUMPRODUCT(('[1]Folhas de Horas'!$A$2:$A$10000&gt;=$A$2)*('[1]Folhas de Horas'!$A$2:$A$10000&lt;$A$5)*('[1]Folhas de Horas'!$B$2:$B$10000=$B8)*('[1]Folhas de Horas'!$C$2:$C$10000=AE$2)*('[1]Folhas de Horas'!$D$2:$D$10000))</f>
        <v>0</v>
      </c>
      <c r="AF8">
        <f>SUMPRODUCT(('[1]Folhas de Horas'!$A$2:$A$10000&gt;=$A$2)*('[1]Folhas de Horas'!$A$2:$A$10000&lt;$A$5)*('[1]Folhas de Horas'!$B$2:$B$10000=$B8)*('[1]Folhas de Horas'!$C$2:$C$10000=AF$2)*('[1]Folhas de Horas'!$D$2:$D$10000))</f>
        <v>0</v>
      </c>
      <c r="AG8">
        <f>SUMPRODUCT(('[1]Folhas de Horas'!$A$2:$A$10000&gt;=$A$2)*('[1]Folhas de Horas'!$A$2:$A$10000&lt;$A$5)*('[1]Folhas de Horas'!$B$2:$B$10000=$B8)*('[1]Folhas de Horas'!$C$2:$C$10000=AG$2)*('[1]Folhas de Horas'!$D$2:$D$10000))</f>
        <v>0</v>
      </c>
      <c r="AH8">
        <f>SUMPRODUCT(('[1]Folhas de Horas'!$A$2:$A$10000&gt;=$A$2)*('[1]Folhas de Horas'!$A$2:$A$10000&lt;$A$5)*('[1]Folhas de Horas'!$B$2:$B$10000=$B8)*('[1]Folhas de Horas'!$C$2:$C$10000=AH$2)*('[1]Folhas de Horas'!$D$2:$D$10000))</f>
        <v>0</v>
      </c>
      <c r="AI8">
        <f>SUMPRODUCT(('[1]Folhas de Horas'!$A$2:$A$10000&gt;=$A$2)*('[1]Folhas de Horas'!$A$2:$A$10000&lt;$A$5)*('[1]Folhas de Horas'!$B$2:$B$10000=$B8)*('[1]Folhas de Horas'!$C$2:$C$10000=AI$2)*('[1]Folhas de Horas'!$D$2:$D$10000))</f>
        <v>0</v>
      </c>
      <c r="AJ8">
        <f>SUMPRODUCT(('[1]Folhas de Horas'!$A$2:$A$10000&gt;=$A$2)*('[1]Folhas de Horas'!$A$2:$A$10000&lt;$A$5)*('[1]Folhas de Horas'!$B$2:$B$10000=$B8)*('[1]Folhas de Horas'!$C$2:$C$10000=AJ$2)*('[1]Folhas de Horas'!$D$2:$D$10000))</f>
        <v>0</v>
      </c>
      <c r="AK8">
        <f>SUMPRODUCT(('[1]Folhas de Horas'!$A$2:$A$10000&gt;=$A$2)*('[1]Folhas de Horas'!$A$2:$A$10000&lt;$A$5)*('[1]Folhas de Horas'!$B$2:$B$10000=$B8)*('[1]Folhas de Horas'!$C$2:$C$10000=AK$2)*('[1]Folhas de Horas'!$D$2:$D$10000))</f>
        <v>0</v>
      </c>
      <c r="AL8">
        <f>SUMPRODUCT(('[1]Folhas de Horas'!$A$2:$A$10000&gt;=$A$2)*('[1]Folhas de Horas'!$A$2:$A$10000&lt;$A$5)*('[1]Folhas de Horas'!$B$2:$B$10000=$B8)*('[1]Folhas de Horas'!$C$2:$C$10000=AL$2)*('[1]Folhas de Horas'!$D$2:$D$10000))</f>
        <v>0</v>
      </c>
      <c r="AM8">
        <f>SUMPRODUCT(('[1]Folhas de Horas'!$A$2:$A$10000&gt;=$A$2)*('[1]Folhas de Horas'!$A$2:$A$10000&lt;$A$5)*('[1]Folhas de Horas'!$B$2:$B$10000=$B8)*('[1]Folhas de Horas'!$C$2:$C$10000=AM$2)*('[1]Folhas de Horas'!$D$2:$D$10000))</f>
        <v>0</v>
      </c>
      <c r="AN8">
        <f>SUMPRODUCT(('[1]Folhas de Horas'!$A$2:$A$10000&gt;=$A$2)*('[1]Folhas de Horas'!$A$2:$A$10000&lt;$A$5)*('[1]Folhas de Horas'!$B$2:$B$10000=$B8)*('[1]Folhas de Horas'!$C$2:$C$10000=AN$2)*('[1]Folhas de Horas'!$D$2:$D$10000))</f>
        <v>0</v>
      </c>
      <c r="AO8">
        <f>SUMPRODUCT(('[1]Folhas de Horas'!$A$2:$A$10000&gt;=$A$2)*('[1]Folhas de Horas'!$A$2:$A$10000&lt;$A$5)*('[1]Folhas de Horas'!$B$2:$B$10000=$B8)*('[1]Folhas de Horas'!$C$2:$C$10000=AO$2)*('[1]Folhas de Horas'!$D$2:$D$10000))</f>
        <v>0</v>
      </c>
      <c r="AP8">
        <f>SUMPRODUCT(('[1]Folhas de Horas'!$A$2:$A$10000&gt;=$A$2)*('[1]Folhas de Horas'!$A$2:$A$10000&lt;$A$5)*('[1]Folhas de Horas'!$B$2:$B$10000=$B8)*('[1]Folhas de Horas'!$C$2:$C$10000=AP$2)*('[1]Folhas de Horas'!$D$2:$D$10000))</f>
        <v>0</v>
      </c>
      <c r="AQ8">
        <f>SUMPRODUCT(('[1]Folhas de Horas'!$A$2:$A$10000&gt;=$A$2)*('[1]Folhas de Horas'!$A$2:$A$10000&lt;$A$5)*('[1]Folhas de Horas'!$B$2:$B$10000=$B8)*('[1]Folhas de Horas'!$C$2:$C$10000=AQ$2)*('[1]Folhas de Horas'!$D$2:$D$10000))</f>
        <v>0</v>
      </c>
      <c r="AR8">
        <f>SUMPRODUCT(('[1]Folhas de Horas'!$A$2:$A$10000&gt;=$A$2)*('[1]Folhas de Horas'!$A$2:$A$10000&lt;$A$5)*('[1]Folhas de Horas'!$B$2:$B$10000=$B8)*('[1]Folhas de Horas'!$C$2:$C$10000=AR$2)*('[1]Folhas de Horas'!$D$2:$D$10000))</f>
        <v>0</v>
      </c>
      <c r="AS8">
        <f>SUMPRODUCT(('[1]Folhas de Horas'!$A$2:$A$10000&gt;=$A$2)*('[1]Folhas de Horas'!$A$2:$A$10000&lt;$A$5)*('[1]Folhas de Horas'!$B$2:$B$10000=$B8)*('[1]Folhas de Horas'!$C$2:$C$10000=AS$2)*('[1]Folhas de Horas'!$D$2:$D$10000))</f>
        <v>0</v>
      </c>
      <c r="AT8">
        <f>SUMPRODUCT(('[1]Folhas de Horas'!$A$2:$A$10000&gt;=$A$2)*('[1]Folhas de Horas'!$A$2:$A$10000&lt;$A$5)*('[1]Folhas de Horas'!$B$2:$B$10000=$B8)*('[1]Folhas de Horas'!$C$2:$C$10000=AT$2)*('[1]Folhas de Horas'!$D$2:$D$10000))</f>
        <v>0</v>
      </c>
      <c r="AU8">
        <f>SUMPRODUCT(('[1]Folhas de Horas'!$A$2:$A$10000&gt;=$A$2)*('[1]Folhas de Horas'!$A$2:$A$10000&lt;$A$5)*('[1]Folhas de Horas'!$B$2:$B$10000=$B8)*('[1]Folhas de Horas'!$C$2:$C$10000=AU$2)*('[1]Folhas de Horas'!$D$2:$D$10000))</f>
        <v>0</v>
      </c>
      <c r="AV8">
        <f>SUMPRODUCT(('[1]Folhas de Horas'!$A$2:$A$10000&gt;=$A$2)*('[1]Folhas de Horas'!$A$2:$A$10000&lt;$A$5)*('[1]Folhas de Horas'!$B$2:$B$10000=$B8)*('[1]Folhas de Horas'!$C$2:$C$10000=AV$2)*('[1]Folhas de Horas'!$D$2:$D$10000))</f>
        <v>0</v>
      </c>
      <c r="AW8">
        <f>SUMPRODUCT(('[1]Folhas de Horas'!$A$2:$A$10000&gt;=$A$2)*('[1]Folhas de Horas'!$A$2:$A$10000&lt;$A$5)*('[1]Folhas de Horas'!$B$2:$B$10000=$B8)*('[1]Folhas de Horas'!$C$2:$C$10000=AW$2)*('[1]Folhas de Horas'!$D$2:$D$10000))</f>
        <v>0</v>
      </c>
      <c r="AX8">
        <f>SUMPRODUCT(('[1]Folhas de Horas'!$A$2:$A$10000&gt;=$A$2)*('[1]Folhas de Horas'!$A$2:$A$10000&lt;$A$5)*('[1]Folhas de Horas'!$B$2:$B$10000=$B8)*('[1]Folhas de Horas'!$C$2:$C$10000=AX$2)*('[1]Folhas de Horas'!$D$2:$D$10000))</f>
        <v>0</v>
      </c>
    </row>
    <row r="9" spans="1:50">
      <c r="B9" s="2" t="str">
        <f>IF(Pessoas!B9&lt;&gt;"",Pessoas!B9,"")</f>
        <v>Constança Belchior</v>
      </c>
      <c r="C9">
        <f>SUMPRODUCT(('[1]Folhas de Horas'!$A$2:$A$10000&gt;=$A$2)*('[1]Folhas de Horas'!$A$2:$A$10000&lt;$A$5)*('[1]Folhas de Horas'!$B$2:$B$10000=$B9)*('[1]Folhas de Horas'!$C$2:$C$10000=C$2)*('[1]Folhas de Horas'!$D$2:$D$10000))</f>
        <v>0</v>
      </c>
      <c r="D9">
        <f>SUMPRODUCT(('[1]Folhas de Horas'!$A$2:$A$10000&gt;=$A$2)*('[1]Folhas de Horas'!$A$2:$A$10000&lt;$A$5)*('[1]Folhas de Horas'!$B$2:$B$10000=$B9)*('[1]Folhas de Horas'!$C$2:$C$10000=D$2)*('[1]Folhas de Horas'!$D$2:$D$10000))</f>
        <v>0</v>
      </c>
      <c r="E9">
        <f>SUMPRODUCT(('[1]Folhas de Horas'!$A$2:$A$10000&gt;=$A$2)*('[1]Folhas de Horas'!$A$2:$A$10000&lt;$A$5)*('[1]Folhas de Horas'!$B$2:$B$10000=$B9)*('[1]Folhas de Horas'!$C$2:$C$10000=E$2)*('[1]Folhas de Horas'!$D$2:$D$10000))</f>
        <v>0</v>
      </c>
      <c r="F9">
        <f>SUMPRODUCT(('[1]Folhas de Horas'!$A$2:$A$10000&gt;=$A$2)*('[1]Folhas de Horas'!$A$2:$A$10000&lt;$A$5)*('[1]Folhas de Horas'!$B$2:$B$10000=$B9)*('[1]Folhas de Horas'!$C$2:$C$10000=F$2)*('[1]Folhas de Horas'!$D$2:$D$10000))</f>
        <v>0</v>
      </c>
      <c r="G9">
        <f>SUMPRODUCT(('[1]Folhas de Horas'!$A$2:$A$10000&gt;=$A$2)*('[1]Folhas de Horas'!$A$2:$A$10000&lt;$A$5)*('[1]Folhas de Horas'!$B$2:$B$10000=$B9)*('[1]Folhas de Horas'!$C$2:$C$10000=G$2)*('[1]Folhas de Horas'!$D$2:$D$10000))</f>
        <v>0</v>
      </c>
      <c r="H9">
        <f>SUMPRODUCT(('[1]Folhas de Horas'!$A$2:$A$10000&gt;=$A$2)*('[1]Folhas de Horas'!$A$2:$A$10000&lt;$A$5)*('[1]Folhas de Horas'!$B$2:$B$10000=$B9)*('[1]Folhas de Horas'!$C$2:$C$10000=H$2)*('[1]Folhas de Horas'!$D$2:$D$10000))</f>
        <v>0</v>
      </c>
      <c r="I9">
        <f>SUMPRODUCT(('[1]Folhas de Horas'!$A$2:$A$10000&gt;=$A$2)*('[1]Folhas de Horas'!$A$2:$A$10000&lt;$A$5)*('[1]Folhas de Horas'!$B$2:$B$10000=$B9)*('[1]Folhas de Horas'!$C$2:$C$10000=I$2)*('[1]Folhas de Horas'!$D$2:$D$10000))</f>
        <v>0</v>
      </c>
      <c r="J9">
        <f>SUMPRODUCT(('[1]Folhas de Horas'!$A$2:$A$10000&gt;=$A$2)*('[1]Folhas de Horas'!$A$2:$A$10000&lt;$A$5)*('[1]Folhas de Horas'!$B$2:$B$10000=$B9)*('[1]Folhas de Horas'!$C$2:$C$10000=J$2)*('[1]Folhas de Horas'!$D$2:$D$10000))</f>
        <v>0</v>
      </c>
      <c r="K9">
        <f>SUMPRODUCT(('[1]Folhas de Horas'!$A$2:$A$10000&gt;=$A$2)*('[1]Folhas de Horas'!$A$2:$A$10000&lt;$A$5)*('[1]Folhas de Horas'!$B$2:$B$10000=$B9)*('[1]Folhas de Horas'!$C$2:$C$10000=K$2)*('[1]Folhas de Horas'!$D$2:$D$10000))</f>
        <v>0</v>
      </c>
      <c r="L9">
        <f>SUMPRODUCT(('[1]Folhas de Horas'!$A$2:$A$10000&gt;=$A$2)*('[1]Folhas de Horas'!$A$2:$A$10000&lt;$A$5)*('[1]Folhas de Horas'!$B$2:$B$10000=$B9)*('[1]Folhas de Horas'!$C$2:$C$10000=L$2)*('[1]Folhas de Horas'!$D$2:$D$10000))</f>
        <v>0</v>
      </c>
      <c r="M9">
        <f>SUMPRODUCT(('[1]Folhas de Horas'!$A$2:$A$10000&gt;=$A$2)*('[1]Folhas de Horas'!$A$2:$A$10000&lt;$A$5)*('[1]Folhas de Horas'!$B$2:$B$10000=$B9)*('[1]Folhas de Horas'!$C$2:$C$10000=M$2)*('[1]Folhas de Horas'!$D$2:$D$10000))</f>
        <v>0</v>
      </c>
      <c r="N9">
        <f>SUMPRODUCT(('[1]Folhas de Horas'!$A$2:$A$10000&gt;=$A$2)*('[1]Folhas de Horas'!$A$2:$A$10000&lt;$A$5)*('[1]Folhas de Horas'!$B$2:$B$10000=$B9)*('[1]Folhas de Horas'!$C$2:$C$10000=N$2)*('[1]Folhas de Horas'!$D$2:$D$10000))</f>
        <v>0</v>
      </c>
      <c r="O9">
        <f>SUMPRODUCT(('[1]Folhas de Horas'!$A$2:$A$10000&gt;=$A$2)*('[1]Folhas de Horas'!$A$2:$A$10000&lt;$A$5)*('[1]Folhas de Horas'!$B$2:$B$10000=$B9)*('[1]Folhas de Horas'!$C$2:$C$10000=O$2)*('[1]Folhas de Horas'!$D$2:$D$10000))</f>
        <v>0</v>
      </c>
      <c r="P9">
        <f>SUMPRODUCT(('[1]Folhas de Horas'!$A$2:$A$10000&gt;=$A$2)*('[1]Folhas de Horas'!$A$2:$A$10000&lt;$A$5)*('[1]Folhas de Horas'!$B$2:$B$10000=$B9)*('[1]Folhas de Horas'!$C$2:$C$10000=P$2)*('[1]Folhas de Horas'!$D$2:$D$10000))</f>
        <v>0</v>
      </c>
      <c r="Q9">
        <f>SUMPRODUCT(('[1]Folhas de Horas'!$A$2:$A$10000&gt;=$A$2)*('[1]Folhas de Horas'!$A$2:$A$10000&lt;$A$5)*('[1]Folhas de Horas'!$B$2:$B$10000=$B9)*('[1]Folhas de Horas'!$C$2:$C$10000=Q$2)*('[1]Folhas de Horas'!$D$2:$D$10000))</f>
        <v>0</v>
      </c>
      <c r="R9">
        <f>SUMPRODUCT(('[1]Folhas de Horas'!$A$2:$A$10000&gt;=$A$2)*('[1]Folhas de Horas'!$A$2:$A$10000&lt;$A$5)*('[1]Folhas de Horas'!$B$2:$B$10000=$B9)*('[1]Folhas de Horas'!$C$2:$C$10000=R$2)*('[1]Folhas de Horas'!$D$2:$D$10000))</f>
        <v>0</v>
      </c>
      <c r="S9">
        <f>SUMPRODUCT(('[1]Folhas de Horas'!$A$2:$A$10000&gt;=$A$2)*('[1]Folhas de Horas'!$A$2:$A$10000&lt;$A$5)*('[1]Folhas de Horas'!$B$2:$B$10000=$B9)*('[1]Folhas de Horas'!$C$2:$C$10000=S$2)*('[1]Folhas de Horas'!$D$2:$D$10000))</f>
        <v>0</v>
      </c>
      <c r="T9">
        <f>SUMPRODUCT(('[1]Folhas de Horas'!$A$2:$A$10000&gt;=$A$2)*('[1]Folhas de Horas'!$A$2:$A$10000&lt;$A$5)*('[1]Folhas de Horas'!$B$2:$B$10000=$B9)*('[1]Folhas de Horas'!$C$2:$C$10000=T$2)*('[1]Folhas de Horas'!$D$2:$D$10000))</f>
        <v>0</v>
      </c>
      <c r="U9">
        <f>SUMPRODUCT(('[1]Folhas de Horas'!$A$2:$A$10000&gt;=$A$2)*('[1]Folhas de Horas'!$A$2:$A$10000&lt;$A$5)*('[1]Folhas de Horas'!$B$2:$B$10000=$B9)*('[1]Folhas de Horas'!$C$2:$C$10000=U$2)*('[1]Folhas de Horas'!$D$2:$D$10000))</f>
        <v>0</v>
      </c>
      <c r="V9">
        <f>SUMPRODUCT(('[1]Folhas de Horas'!$A$2:$A$10000&gt;=$A$2)*('[1]Folhas de Horas'!$A$2:$A$10000&lt;$A$5)*('[1]Folhas de Horas'!$B$2:$B$10000=$B9)*('[1]Folhas de Horas'!$C$2:$C$10000=V$2)*('[1]Folhas de Horas'!$D$2:$D$10000))</f>
        <v>0</v>
      </c>
      <c r="W9">
        <f>SUMPRODUCT(('[1]Folhas de Horas'!$A$2:$A$10000&gt;=$A$2)*('[1]Folhas de Horas'!$A$2:$A$10000&lt;$A$5)*('[1]Folhas de Horas'!$B$2:$B$10000=$B9)*('[1]Folhas de Horas'!$C$2:$C$10000=W$2)*('[1]Folhas de Horas'!$D$2:$D$10000))</f>
        <v>0</v>
      </c>
      <c r="X9">
        <f>SUMPRODUCT(('[1]Folhas de Horas'!$A$2:$A$10000&gt;=$A$2)*('[1]Folhas de Horas'!$A$2:$A$10000&lt;$A$5)*('[1]Folhas de Horas'!$B$2:$B$10000=$B9)*('[1]Folhas de Horas'!$C$2:$C$10000=X$2)*('[1]Folhas de Horas'!$D$2:$D$10000))</f>
        <v>0</v>
      </c>
      <c r="Y9">
        <f>SUMPRODUCT(('[1]Folhas de Horas'!$A$2:$A$10000&gt;=$A$2)*('[1]Folhas de Horas'!$A$2:$A$10000&lt;$A$5)*('[1]Folhas de Horas'!$B$2:$B$10000=$B9)*('[1]Folhas de Horas'!$C$2:$C$10000=Y$2)*('[1]Folhas de Horas'!$D$2:$D$10000))</f>
        <v>0</v>
      </c>
      <c r="Z9">
        <f>SUMPRODUCT(('[1]Folhas de Horas'!$A$2:$A$10000&gt;=$A$2)*('[1]Folhas de Horas'!$A$2:$A$10000&lt;$A$5)*('[1]Folhas de Horas'!$B$2:$B$10000=$B9)*('[1]Folhas de Horas'!$C$2:$C$10000=Z$2)*('[1]Folhas de Horas'!$D$2:$D$10000))</f>
        <v>0</v>
      </c>
      <c r="AA9">
        <f>SUMPRODUCT(('[1]Folhas de Horas'!$A$2:$A$10000&gt;=$A$2)*('[1]Folhas de Horas'!$A$2:$A$10000&lt;$A$5)*('[1]Folhas de Horas'!$B$2:$B$10000=$B9)*('[1]Folhas de Horas'!$C$2:$C$10000=AA$2)*('[1]Folhas de Horas'!$D$2:$D$10000))</f>
        <v>0</v>
      </c>
      <c r="AB9">
        <f>SUMPRODUCT(('[1]Folhas de Horas'!$A$2:$A$10000&gt;=$A$2)*('[1]Folhas de Horas'!$A$2:$A$10000&lt;$A$5)*('[1]Folhas de Horas'!$B$2:$B$10000=$B9)*('[1]Folhas de Horas'!$C$2:$C$10000=AB$2)*('[1]Folhas de Horas'!$D$2:$D$10000))</f>
        <v>0</v>
      </c>
      <c r="AC9">
        <f>SUMPRODUCT(('[1]Folhas de Horas'!$A$2:$A$10000&gt;=$A$2)*('[1]Folhas de Horas'!$A$2:$A$10000&lt;$A$5)*('[1]Folhas de Horas'!$B$2:$B$10000=$B9)*('[1]Folhas de Horas'!$C$2:$C$10000=AC$2)*('[1]Folhas de Horas'!$D$2:$D$10000))</f>
        <v>0</v>
      </c>
      <c r="AD9">
        <f>SUMPRODUCT(('[1]Folhas de Horas'!$A$2:$A$10000&gt;=$A$2)*('[1]Folhas de Horas'!$A$2:$A$10000&lt;$A$5)*('[1]Folhas de Horas'!$B$2:$B$10000=$B9)*('[1]Folhas de Horas'!$C$2:$C$10000=AD$2)*('[1]Folhas de Horas'!$D$2:$D$10000))</f>
        <v>0</v>
      </c>
      <c r="AE9">
        <f>SUMPRODUCT(('[1]Folhas de Horas'!$A$2:$A$10000&gt;=$A$2)*('[1]Folhas de Horas'!$A$2:$A$10000&lt;$A$5)*('[1]Folhas de Horas'!$B$2:$B$10000=$B9)*('[1]Folhas de Horas'!$C$2:$C$10000=AE$2)*('[1]Folhas de Horas'!$D$2:$D$10000))</f>
        <v>0</v>
      </c>
      <c r="AF9">
        <f>SUMPRODUCT(('[1]Folhas de Horas'!$A$2:$A$10000&gt;=$A$2)*('[1]Folhas de Horas'!$A$2:$A$10000&lt;$A$5)*('[1]Folhas de Horas'!$B$2:$B$10000=$B9)*('[1]Folhas de Horas'!$C$2:$C$10000=AF$2)*('[1]Folhas de Horas'!$D$2:$D$10000))</f>
        <v>0</v>
      </c>
      <c r="AG9">
        <f>SUMPRODUCT(('[1]Folhas de Horas'!$A$2:$A$10000&gt;=$A$2)*('[1]Folhas de Horas'!$A$2:$A$10000&lt;$A$5)*('[1]Folhas de Horas'!$B$2:$B$10000=$B9)*('[1]Folhas de Horas'!$C$2:$C$10000=AG$2)*('[1]Folhas de Horas'!$D$2:$D$10000))</f>
        <v>0</v>
      </c>
      <c r="AH9">
        <f>SUMPRODUCT(('[1]Folhas de Horas'!$A$2:$A$10000&gt;=$A$2)*('[1]Folhas de Horas'!$A$2:$A$10000&lt;$A$5)*('[1]Folhas de Horas'!$B$2:$B$10000=$B9)*('[1]Folhas de Horas'!$C$2:$C$10000=AH$2)*('[1]Folhas de Horas'!$D$2:$D$10000))</f>
        <v>0</v>
      </c>
      <c r="AI9">
        <f>SUMPRODUCT(('[1]Folhas de Horas'!$A$2:$A$10000&gt;=$A$2)*('[1]Folhas de Horas'!$A$2:$A$10000&lt;$A$5)*('[1]Folhas de Horas'!$B$2:$B$10000=$B9)*('[1]Folhas de Horas'!$C$2:$C$10000=AI$2)*('[1]Folhas de Horas'!$D$2:$D$10000))</f>
        <v>0</v>
      </c>
      <c r="AJ9">
        <f>SUMPRODUCT(('[1]Folhas de Horas'!$A$2:$A$10000&gt;=$A$2)*('[1]Folhas de Horas'!$A$2:$A$10000&lt;$A$5)*('[1]Folhas de Horas'!$B$2:$B$10000=$B9)*('[1]Folhas de Horas'!$C$2:$C$10000=AJ$2)*('[1]Folhas de Horas'!$D$2:$D$10000))</f>
        <v>0</v>
      </c>
      <c r="AK9">
        <f>SUMPRODUCT(('[1]Folhas de Horas'!$A$2:$A$10000&gt;=$A$2)*('[1]Folhas de Horas'!$A$2:$A$10000&lt;$A$5)*('[1]Folhas de Horas'!$B$2:$B$10000=$B9)*('[1]Folhas de Horas'!$C$2:$C$10000=AK$2)*('[1]Folhas de Horas'!$D$2:$D$10000))</f>
        <v>0</v>
      </c>
      <c r="AL9">
        <f>SUMPRODUCT(('[1]Folhas de Horas'!$A$2:$A$10000&gt;=$A$2)*('[1]Folhas de Horas'!$A$2:$A$10000&lt;$A$5)*('[1]Folhas de Horas'!$B$2:$B$10000=$B9)*('[1]Folhas de Horas'!$C$2:$C$10000=AL$2)*('[1]Folhas de Horas'!$D$2:$D$10000))</f>
        <v>0</v>
      </c>
      <c r="AM9">
        <f>SUMPRODUCT(('[1]Folhas de Horas'!$A$2:$A$10000&gt;=$A$2)*('[1]Folhas de Horas'!$A$2:$A$10000&lt;$A$5)*('[1]Folhas de Horas'!$B$2:$B$10000=$B9)*('[1]Folhas de Horas'!$C$2:$C$10000=AM$2)*('[1]Folhas de Horas'!$D$2:$D$10000))</f>
        <v>0</v>
      </c>
      <c r="AN9">
        <f>SUMPRODUCT(('[1]Folhas de Horas'!$A$2:$A$10000&gt;=$A$2)*('[1]Folhas de Horas'!$A$2:$A$10000&lt;$A$5)*('[1]Folhas de Horas'!$B$2:$B$10000=$B9)*('[1]Folhas de Horas'!$C$2:$C$10000=AN$2)*('[1]Folhas de Horas'!$D$2:$D$10000))</f>
        <v>0</v>
      </c>
      <c r="AO9">
        <f>SUMPRODUCT(('[1]Folhas de Horas'!$A$2:$A$10000&gt;=$A$2)*('[1]Folhas de Horas'!$A$2:$A$10000&lt;$A$5)*('[1]Folhas de Horas'!$B$2:$B$10000=$B9)*('[1]Folhas de Horas'!$C$2:$C$10000=AO$2)*('[1]Folhas de Horas'!$D$2:$D$10000))</f>
        <v>0</v>
      </c>
      <c r="AP9">
        <f>SUMPRODUCT(('[1]Folhas de Horas'!$A$2:$A$10000&gt;=$A$2)*('[1]Folhas de Horas'!$A$2:$A$10000&lt;$A$5)*('[1]Folhas de Horas'!$B$2:$B$10000=$B9)*('[1]Folhas de Horas'!$C$2:$C$10000=AP$2)*('[1]Folhas de Horas'!$D$2:$D$10000))</f>
        <v>0</v>
      </c>
      <c r="AQ9">
        <f>SUMPRODUCT(('[1]Folhas de Horas'!$A$2:$A$10000&gt;=$A$2)*('[1]Folhas de Horas'!$A$2:$A$10000&lt;$A$5)*('[1]Folhas de Horas'!$B$2:$B$10000=$B9)*('[1]Folhas de Horas'!$C$2:$C$10000=AQ$2)*('[1]Folhas de Horas'!$D$2:$D$10000))</f>
        <v>0</v>
      </c>
      <c r="AR9">
        <f>SUMPRODUCT(('[1]Folhas de Horas'!$A$2:$A$10000&gt;=$A$2)*('[1]Folhas de Horas'!$A$2:$A$10000&lt;$A$5)*('[1]Folhas de Horas'!$B$2:$B$10000=$B9)*('[1]Folhas de Horas'!$C$2:$C$10000=AR$2)*('[1]Folhas de Horas'!$D$2:$D$10000))</f>
        <v>0</v>
      </c>
      <c r="AS9">
        <f>SUMPRODUCT(('[1]Folhas de Horas'!$A$2:$A$10000&gt;=$A$2)*('[1]Folhas de Horas'!$A$2:$A$10000&lt;$A$5)*('[1]Folhas de Horas'!$B$2:$B$10000=$B9)*('[1]Folhas de Horas'!$C$2:$C$10000=AS$2)*('[1]Folhas de Horas'!$D$2:$D$10000))</f>
        <v>0</v>
      </c>
      <c r="AT9">
        <f>SUMPRODUCT(('[1]Folhas de Horas'!$A$2:$A$10000&gt;=$A$2)*('[1]Folhas de Horas'!$A$2:$A$10000&lt;$A$5)*('[1]Folhas de Horas'!$B$2:$B$10000=$B9)*('[1]Folhas de Horas'!$C$2:$C$10000=AT$2)*('[1]Folhas de Horas'!$D$2:$D$10000))</f>
        <v>0</v>
      </c>
      <c r="AU9">
        <f>SUMPRODUCT(('[1]Folhas de Horas'!$A$2:$A$10000&gt;=$A$2)*('[1]Folhas de Horas'!$A$2:$A$10000&lt;$A$5)*('[1]Folhas de Horas'!$B$2:$B$10000=$B9)*('[1]Folhas de Horas'!$C$2:$C$10000=AU$2)*('[1]Folhas de Horas'!$D$2:$D$10000))</f>
        <v>0</v>
      </c>
      <c r="AV9">
        <f>SUMPRODUCT(('[1]Folhas de Horas'!$A$2:$A$10000&gt;=$A$2)*('[1]Folhas de Horas'!$A$2:$A$10000&lt;$A$5)*('[1]Folhas de Horas'!$B$2:$B$10000=$B9)*('[1]Folhas de Horas'!$C$2:$C$10000=AV$2)*('[1]Folhas de Horas'!$D$2:$D$10000))</f>
        <v>0</v>
      </c>
      <c r="AW9">
        <f>SUMPRODUCT(('[1]Folhas de Horas'!$A$2:$A$10000&gt;=$A$2)*('[1]Folhas de Horas'!$A$2:$A$10000&lt;$A$5)*('[1]Folhas de Horas'!$B$2:$B$10000=$B9)*('[1]Folhas de Horas'!$C$2:$C$10000=AW$2)*('[1]Folhas de Horas'!$D$2:$D$10000))</f>
        <v>0</v>
      </c>
      <c r="AX9">
        <f>SUMPRODUCT(('[1]Folhas de Horas'!$A$2:$A$10000&gt;=$A$2)*('[1]Folhas de Horas'!$A$2:$A$10000&lt;$A$5)*('[1]Folhas de Horas'!$B$2:$B$10000=$B9)*('[1]Folhas de Horas'!$C$2:$C$10000=AX$2)*('[1]Folhas de Horas'!$D$2:$D$10000))</f>
        <v>0</v>
      </c>
    </row>
    <row r="10" spans="1:50">
      <c r="B10" s="2" t="str">
        <f>IF(Pessoas!B10&lt;&gt;"",Pessoas!B10,"")</f>
        <v>David Brito</v>
      </c>
      <c r="C10">
        <f>SUMPRODUCT(('[1]Folhas de Horas'!$A$2:$A$10000&gt;=$A$2)*('[1]Folhas de Horas'!$A$2:$A$10000&lt;$A$5)*('[1]Folhas de Horas'!$B$2:$B$10000=$B10)*('[1]Folhas de Horas'!$C$2:$C$10000=C$2)*('[1]Folhas de Horas'!$D$2:$D$10000))</f>
        <v>0</v>
      </c>
      <c r="D10">
        <f>SUMPRODUCT(('[1]Folhas de Horas'!$A$2:$A$10000&gt;=$A$2)*('[1]Folhas de Horas'!$A$2:$A$10000&lt;$A$5)*('[1]Folhas de Horas'!$B$2:$B$10000=$B10)*('[1]Folhas de Horas'!$C$2:$C$10000=D$2)*('[1]Folhas de Horas'!$D$2:$D$10000))</f>
        <v>0</v>
      </c>
      <c r="E10">
        <f>SUMPRODUCT(('[1]Folhas de Horas'!$A$2:$A$10000&gt;=$A$2)*('[1]Folhas de Horas'!$A$2:$A$10000&lt;$A$5)*('[1]Folhas de Horas'!$B$2:$B$10000=$B10)*('[1]Folhas de Horas'!$C$2:$C$10000=E$2)*('[1]Folhas de Horas'!$D$2:$D$10000))</f>
        <v>0</v>
      </c>
      <c r="F10">
        <f>SUMPRODUCT(('[1]Folhas de Horas'!$A$2:$A$10000&gt;=$A$2)*('[1]Folhas de Horas'!$A$2:$A$10000&lt;$A$5)*('[1]Folhas de Horas'!$B$2:$B$10000=$B10)*('[1]Folhas de Horas'!$C$2:$C$10000=F$2)*('[1]Folhas de Horas'!$D$2:$D$10000))</f>
        <v>0</v>
      </c>
      <c r="G10">
        <f>SUMPRODUCT(('[1]Folhas de Horas'!$A$2:$A$10000&gt;=$A$2)*('[1]Folhas de Horas'!$A$2:$A$10000&lt;$A$5)*('[1]Folhas de Horas'!$B$2:$B$10000=$B10)*('[1]Folhas de Horas'!$C$2:$C$10000=G$2)*('[1]Folhas de Horas'!$D$2:$D$10000))</f>
        <v>0</v>
      </c>
      <c r="H10">
        <f>SUMPRODUCT(('[1]Folhas de Horas'!$A$2:$A$10000&gt;=$A$2)*('[1]Folhas de Horas'!$A$2:$A$10000&lt;$A$5)*('[1]Folhas de Horas'!$B$2:$B$10000=$B10)*('[1]Folhas de Horas'!$C$2:$C$10000=H$2)*('[1]Folhas de Horas'!$D$2:$D$10000))</f>
        <v>0</v>
      </c>
      <c r="I10">
        <f>SUMPRODUCT(('[1]Folhas de Horas'!$A$2:$A$10000&gt;=$A$2)*('[1]Folhas de Horas'!$A$2:$A$10000&lt;$A$5)*('[1]Folhas de Horas'!$B$2:$B$10000=$B10)*('[1]Folhas de Horas'!$C$2:$C$10000=I$2)*('[1]Folhas de Horas'!$D$2:$D$10000))</f>
        <v>0</v>
      </c>
      <c r="J10">
        <f>SUMPRODUCT(('[1]Folhas de Horas'!$A$2:$A$10000&gt;=$A$2)*('[1]Folhas de Horas'!$A$2:$A$10000&lt;$A$5)*('[1]Folhas de Horas'!$B$2:$B$10000=$B10)*('[1]Folhas de Horas'!$C$2:$C$10000=J$2)*('[1]Folhas de Horas'!$D$2:$D$10000))</f>
        <v>0</v>
      </c>
      <c r="K10">
        <f>SUMPRODUCT(('[1]Folhas de Horas'!$A$2:$A$10000&gt;=$A$2)*('[1]Folhas de Horas'!$A$2:$A$10000&lt;$A$5)*('[1]Folhas de Horas'!$B$2:$B$10000=$B10)*('[1]Folhas de Horas'!$C$2:$C$10000=K$2)*('[1]Folhas de Horas'!$D$2:$D$10000))</f>
        <v>0</v>
      </c>
      <c r="L10">
        <f>SUMPRODUCT(('[1]Folhas de Horas'!$A$2:$A$10000&gt;=$A$2)*('[1]Folhas de Horas'!$A$2:$A$10000&lt;$A$5)*('[1]Folhas de Horas'!$B$2:$B$10000=$B10)*('[1]Folhas de Horas'!$C$2:$C$10000=L$2)*('[1]Folhas de Horas'!$D$2:$D$10000))</f>
        <v>0</v>
      </c>
      <c r="M10">
        <f>SUMPRODUCT(('[1]Folhas de Horas'!$A$2:$A$10000&gt;=$A$2)*('[1]Folhas de Horas'!$A$2:$A$10000&lt;$A$5)*('[1]Folhas de Horas'!$B$2:$B$10000=$B10)*('[1]Folhas de Horas'!$C$2:$C$10000=M$2)*('[1]Folhas de Horas'!$D$2:$D$10000))</f>
        <v>0</v>
      </c>
      <c r="N10">
        <f>SUMPRODUCT(('[1]Folhas de Horas'!$A$2:$A$10000&gt;=$A$2)*('[1]Folhas de Horas'!$A$2:$A$10000&lt;$A$5)*('[1]Folhas de Horas'!$B$2:$B$10000=$B10)*('[1]Folhas de Horas'!$C$2:$C$10000=N$2)*('[1]Folhas de Horas'!$D$2:$D$10000))</f>
        <v>0</v>
      </c>
      <c r="O10">
        <f>SUMPRODUCT(('[1]Folhas de Horas'!$A$2:$A$10000&gt;=$A$2)*('[1]Folhas de Horas'!$A$2:$A$10000&lt;$A$5)*('[1]Folhas de Horas'!$B$2:$B$10000=$B10)*('[1]Folhas de Horas'!$C$2:$C$10000=O$2)*('[1]Folhas de Horas'!$D$2:$D$10000))</f>
        <v>0</v>
      </c>
      <c r="P10">
        <f>SUMPRODUCT(('[1]Folhas de Horas'!$A$2:$A$10000&gt;=$A$2)*('[1]Folhas de Horas'!$A$2:$A$10000&lt;$A$5)*('[1]Folhas de Horas'!$B$2:$B$10000=$B10)*('[1]Folhas de Horas'!$C$2:$C$10000=P$2)*('[1]Folhas de Horas'!$D$2:$D$10000))</f>
        <v>0</v>
      </c>
      <c r="Q10">
        <f>SUMPRODUCT(('[1]Folhas de Horas'!$A$2:$A$10000&gt;=$A$2)*('[1]Folhas de Horas'!$A$2:$A$10000&lt;$A$5)*('[1]Folhas de Horas'!$B$2:$B$10000=$B10)*('[1]Folhas de Horas'!$C$2:$C$10000=Q$2)*('[1]Folhas de Horas'!$D$2:$D$10000))</f>
        <v>0</v>
      </c>
      <c r="R10">
        <f>SUMPRODUCT(('[1]Folhas de Horas'!$A$2:$A$10000&gt;=$A$2)*('[1]Folhas de Horas'!$A$2:$A$10000&lt;$A$5)*('[1]Folhas de Horas'!$B$2:$B$10000=$B10)*('[1]Folhas de Horas'!$C$2:$C$10000=R$2)*('[1]Folhas de Horas'!$D$2:$D$10000))</f>
        <v>0</v>
      </c>
      <c r="S10">
        <f>SUMPRODUCT(('[1]Folhas de Horas'!$A$2:$A$10000&gt;=$A$2)*('[1]Folhas de Horas'!$A$2:$A$10000&lt;$A$5)*('[1]Folhas de Horas'!$B$2:$B$10000=$B10)*('[1]Folhas de Horas'!$C$2:$C$10000=S$2)*('[1]Folhas de Horas'!$D$2:$D$10000))</f>
        <v>0</v>
      </c>
      <c r="T10">
        <f>SUMPRODUCT(('[1]Folhas de Horas'!$A$2:$A$10000&gt;=$A$2)*('[1]Folhas de Horas'!$A$2:$A$10000&lt;$A$5)*('[1]Folhas de Horas'!$B$2:$B$10000=$B10)*('[1]Folhas de Horas'!$C$2:$C$10000=T$2)*('[1]Folhas de Horas'!$D$2:$D$10000))</f>
        <v>0</v>
      </c>
      <c r="U10">
        <f>SUMPRODUCT(('[1]Folhas de Horas'!$A$2:$A$10000&gt;=$A$2)*('[1]Folhas de Horas'!$A$2:$A$10000&lt;$A$5)*('[1]Folhas de Horas'!$B$2:$B$10000=$B10)*('[1]Folhas de Horas'!$C$2:$C$10000=U$2)*('[1]Folhas de Horas'!$D$2:$D$10000))</f>
        <v>0</v>
      </c>
      <c r="V10">
        <f>SUMPRODUCT(('[1]Folhas de Horas'!$A$2:$A$10000&gt;=$A$2)*('[1]Folhas de Horas'!$A$2:$A$10000&lt;$A$5)*('[1]Folhas de Horas'!$B$2:$B$10000=$B10)*('[1]Folhas de Horas'!$C$2:$C$10000=V$2)*('[1]Folhas de Horas'!$D$2:$D$10000))</f>
        <v>0</v>
      </c>
      <c r="W10">
        <f>SUMPRODUCT(('[1]Folhas de Horas'!$A$2:$A$10000&gt;=$A$2)*('[1]Folhas de Horas'!$A$2:$A$10000&lt;$A$5)*('[1]Folhas de Horas'!$B$2:$B$10000=$B10)*('[1]Folhas de Horas'!$C$2:$C$10000=W$2)*('[1]Folhas de Horas'!$D$2:$D$10000))</f>
        <v>0</v>
      </c>
      <c r="X10">
        <f>SUMPRODUCT(('[1]Folhas de Horas'!$A$2:$A$10000&gt;=$A$2)*('[1]Folhas de Horas'!$A$2:$A$10000&lt;$A$5)*('[1]Folhas de Horas'!$B$2:$B$10000=$B10)*('[1]Folhas de Horas'!$C$2:$C$10000=X$2)*('[1]Folhas de Horas'!$D$2:$D$10000))</f>
        <v>0</v>
      </c>
      <c r="Y10">
        <f>SUMPRODUCT(('[1]Folhas de Horas'!$A$2:$A$10000&gt;=$A$2)*('[1]Folhas de Horas'!$A$2:$A$10000&lt;$A$5)*('[1]Folhas de Horas'!$B$2:$B$10000=$B10)*('[1]Folhas de Horas'!$C$2:$C$10000=Y$2)*('[1]Folhas de Horas'!$D$2:$D$10000))</f>
        <v>0</v>
      </c>
      <c r="Z10">
        <f>SUMPRODUCT(('[1]Folhas de Horas'!$A$2:$A$10000&gt;=$A$2)*('[1]Folhas de Horas'!$A$2:$A$10000&lt;$A$5)*('[1]Folhas de Horas'!$B$2:$B$10000=$B10)*('[1]Folhas de Horas'!$C$2:$C$10000=Z$2)*('[1]Folhas de Horas'!$D$2:$D$10000))</f>
        <v>0</v>
      </c>
      <c r="AA10">
        <f>SUMPRODUCT(('[1]Folhas de Horas'!$A$2:$A$10000&gt;=$A$2)*('[1]Folhas de Horas'!$A$2:$A$10000&lt;$A$5)*('[1]Folhas de Horas'!$B$2:$B$10000=$B10)*('[1]Folhas de Horas'!$C$2:$C$10000=AA$2)*('[1]Folhas de Horas'!$D$2:$D$10000))</f>
        <v>0</v>
      </c>
      <c r="AB10">
        <f>SUMPRODUCT(('[1]Folhas de Horas'!$A$2:$A$10000&gt;=$A$2)*('[1]Folhas de Horas'!$A$2:$A$10000&lt;$A$5)*('[1]Folhas de Horas'!$B$2:$B$10000=$B10)*('[1]Folhas de Horas'!$C$2:$C$10000=AB$2)*('[1]Folhas de Horas'!$D$2:$D$10000))</f>
        <v>0</v>
      </c>
      <c r="AC10">
        <f>SUMPRODUCT(('[1]Folhas de Horas'!$A$2:$A$10000&gt;=$A$2)*('[1]Folhas de Horas'!$A$2:$A$10000&lt;$A$5)*('[1]Folhas de Horas'!$B$2:$B$10000=$B10)*('[1]Folhas de Horas'!$C$2:$C$10000=AC$2)*('[1]Folhas de Horas'!$D$2:$D$10000))</f>
        <v>0</v>
      </c>
      <c r="AD10">
        <f>SUMPRODUCT(('[1]Folhas de Horas'!$A$2:$A$10000&gt;=$A$2)*('[1]Folhas de Horas'!$A$2:$A$10000&lt;$A$5)*('[1]Folhas de Horas'!$B$2:$B$10000=$B10)*('[1]Folhas de Horas'!$C$2:$C$10000=AD$2)*('[1]Folhas de Horas'!$D$2:$D$10000))</f>
        <v>0</v>
      </c>
      <c r="AE10">
        <f>SUMPRODUCT(('[1]Folhas de Horas'!$A$2:$A$10000&gt;=$A$2)*('[1]Folhas de Horas'!$A$2:$A$10000&lt;$A$5)*('[1]Folhas de Horas'!$B$2:$B$10000=$B10)*('[1]Folhas de Horas'!$C$2:$C$10000=AE$2)*('[1]Folhas de Horas'!$D$2:$D$10000))</f>
        <v>0</v>
      </c>
      <c r="AF10">
        <f>SUMPRODUCT(('[1]Folhas de Horas'!$A$2:$A$10000&gt;=$A$2)*('[1]Folhas de Horas'!$A$2:$A$10000&lt;$A$5)*('[1]Folhas de Horas'!$B$2:$B$10000=$B10)*('[1]Folhas de Horas'!$C$2:$C$10000=AF$2)*('[1]Folhas de Horas'!$D$2:$D$10000))</f>
        <v>0</v>
      </c>
      <c r="AG10">
        <f>SUMPRODUCT(('[1]Folhas de Horas'!$A$2:$A$10000&gt;=$A$2)*('[1]Folhas de Horas'!$A$2:$A$10000&lt;$A$5)*('[1]Folhas de Horas'!$B$2:$B$10000=$B10)*('[1]Folhas de Horas'!$C$2:$C$10000=AG$2)*('[1]Folhas de Horas'!$D$2:$D$10000))</f>
        <v>0</v>
      </c>
      <c r="AH10">
        <f>SUMPRODUCT(('[1]Folhas de Horas'!$A$2:$A$10000&gt;=$A$2)*('[1]Folhas de Horas'!$A$2:$A$10000&lt;$A$5)*('[1]Folhas de Horas'!$B$2:$B$10000=$B10)*('[1]Folhas de Horas'!$C$2:$C$10000=AH$2)*('[1]Folhas de Horas'!$D$2:$D$10000))</f>
        <v>0</v>
      </c>
      <c r="AI10">
        <f>SUMPRODUCT(('[1]Folhas de Horas'!$A$2:$A$10000&gt;=$A$2)*('[1]Folhas de Horas'!$A$2:$A$10000&lt;$A$5)*('[1]Folhas de Horas'!$B$2:$B$10000=$B10)*('[1]Folhas de Horas'!$C$2:$C$10000=AI$2)*('[1]Folhas de Horas'!$D$2:$D$10000))</f>
        <v>0</v>
      </c>
      <c r="AJ10">
        <f>SUMPRODUCT(('[1]Folhas de Horas'!$A$2:$A$10000&gt;=$A$2)*('[1]Folhas de Horas'!$A$2:$A$10000&lt;$A$5)*('[1]Folhas de Horas'!$B$2:$B$10000=$B10)*('[1]Folhas de Horas'!$C$2:$C$10000=AJ$2)*('[1]Folhas de Horas'!$D$2:$D$10000))</f>
        <v>0</v>
      </c>
      <c r="AK10">
        <f>SUMPRODUCT(('[1]Folhas de Horas'!$A$2:$A$10000&gt;=$A$2)*('[1]Folhas de Horas'!$A$2:$A$10000&lt;$A$5)*('[1]Folhas de Horas'!$B$2:$B$10000=$B10)*('[1]Folhas de Horas'!$C$2:$C$10000=AK$2)*('[1]Folhas de Horas'!$D$2:$D$10000))</f>
        <v>0</v>
      </c>
      <c r="AL10">
        <f>SUMPRODUCT(('[1]Folhas de Horas'!$A$2:$A$10000&gt;=$A$2)*('[1]Folhas de Horas'!$A$2:$A$10000&lt;$A$5)*('[1]Folhas de Horas'!$B$2:$B$10000=$B10)*('[1]Folhas de Horas'!$C$2:$C$10000=AL$2)*('[1]Folhas de Horas'!$D$2:$D$10000))</f>
        <v>0</v>
      </c>
      <c r="AM10">
        <f>SUMPRODUCT(('[1]Folhas de Horas'!$A$2:$A$10000&gt;=$A$2)*('[1]Folhas de Horas'!$A$2:$A$10000&lt;$A$5)*('[1]Folhas de Horas'!$B$2:$B$10000=$B10)*('[1]Folhas de Horas'!$C$2:$C$10000=AM$2)*('[1]Folhas de Horas'!$D$2:$D$10000))</f>
        <v>0</v>
      </c>
      <c r="AN10">
        <f>SUMPRODUCT(('[1]Folhas de Horas'!$A$2:$A$10000&gt;=$A$2)*('[1]Folhas de Horas'!$A$2:$A$10000&lt;$A$5)*('[1]Folhas de Horas'!$B$2:$B$10000=$B10)*('[1]Folhas de Horas'!$C$2:$C$10000=AN$2)*('[1]Folhas de Horas'!$D$2:$D$10000))</f>
        <v>0</v>
      </c>
      <c r="AO10">
        <f>SUMPRODUCT(('[1]Folhas de Horas'!$A$2:$A$10000&gt;=$A$2)*('[1]Folhas de Horas'!$A$2:$A$10000&lt;$A$5)*('[1]Folhas de Horas'!$B$2:$B$10000=$B10)*('[1]Folhas de Horas'!$C$2:$C$10000=AO$2)*('[1]Folhas de Horas'!$D$2:$D$10000))</f>
        <v>0</v>
      </c>
      <c r="AP10">
        <f>SUMPRODUCT(('[1]Folhas de Horas'!$A$2:$A$10000&gt;=$A$2)*('[1]Folhas de Horas'!$A$2:$A$10000&lt;$A$5)*('[1]Folhas de Horas'!$B$2:$B$10000=$B10)*('[1]Folhas de Horas'!$C$2:$C$10000=AP$2)*('[1]Folhas de Horas'!$D$2:$D$10000))</f>
        <v>0</v>
      </c>
      <c r="AQ10">
        <f>SUMPRODUCT(('[1]Folhas de Horas'!$A$2:$A$10000&gt;=$A$2)*('[1]Folhas de Horas'!$A$2:$A$10000&lt;$A$5)*('[1]Folhas de Horas'!$B$2:$B$10000=$B10)*('[1]Folhas de Horas'!$C$2:$C$10000=AQ$2)*('[1]Folhas de Horas'!$D$2:$D$10000))</f>
        <v>0</v>
      </c>
      <c r="AR10">
        <f>SUMPRODUCT(('[1]Folhas de Horas'!$A$2:$A$10000&gt;=$A$2)*('[1]Folhas de Horas'!$A$2:$A$10000&lt;$A$5)*('[1]Folhas de Horas'!$B$2:$B$10000=$B10)*('[1]Folhas de Horas'!$C$2:$C$10000=AR$2)*('[1]Folhas de Horas'!$D$2:$D$10000))</f>
        <v>0</v>
      </c>
      <c r="AS10">
        <f>SUMPRODUCT(('[1]Folhas de Horas'!$A$2:$A$10000&gt;=$A$2)*('[1]Folhas de Horas'!$A$2:$A$10000&lt;$A$5)*('[1]Folhas de Horas'!$B$2:$B$10000=$B10)*('[1]Folhas de Horas'!$C$2:$C$10000=AS$2)*('[1]Folhas de Horas'!$D$2:$D$10000))</f>
        <v>0</v>
      </c>
      <c r="AT10">
        <f>SUMPRODUCT(('[1]Folhas de Horas'!$A$2:$A$10000&gt;=$A$2)*('[1]Folhas de Horas'!$A$2:$A$10000&lt;$A$5)*('[1]Folhas de Horas'!$B$2:$B$10000=$B10)*('[1]Folhas de Horas'!$C$2:$C$10000=AT$2)*('[1]Folhas de Horas'!$D$2:$D$10000))</f>
        <v>0</v>
      </c>
      <c r="AU10">
        <f>SUMPRODUCT(('[1]Folhas de Horas'!$A$2:$A$10000&gt;=$A$2)*('[1]Folhas de Horas'!$A$2:$A$10000&lt;$A$5)*('[1]Folhas de Horas'!$B$2:$B$10000=$B10)*('[1]Folhas de Horas'!$C$2:$C$10000=AU$2)*('[1]Folhas de Horas'!$D$2:$D$10000))</f>
        <v>0</v>
      </c>
      <c r="AV10">
        <f>SUMPRODUCT(('[1]Folhas de Horas'!$A$2:$A$10000&gt;=$A$2)*('[1]Folhas de Horas'!$A$2:$A$10000&lt;$A$5)*('[1]Folhas de Horas'!$B$2:$B$10000=$B10)*('[1]Folhas de Horas'!$C$2:$C$10000=AV$2)*('[1]Folhas de Horas'!$D$2:$D$10000))</f>
        <v>0</v>
      </c>
      <c r="AW10">
        <f>SUMPRODUCT(('[1]Folhas de Horas'!$A$2:$A$10000&gt;=$A$2)*('[1]Folhas de Horas'!$A$2:$A$10000&lt;$A$5)*('[1]Folhas de Horas'!$B$2:$B$10000=$B10)*('[1]Folhas de Horas'!$C$2:$C$10000=AW$2)*('[1]Folhas de Horas'!$D$2:$D$10000))</f>
        <v>0</v>
      </c>
      <c r="AX10">
        <f>SUMPRODUCT(('[1]Folhas de Horas'!$A$2:$A$10000&gt;=$A$2)*('[1]Folhas de Horas'!$A$2:$A$10000&lt;$A$5)*('[1]Folhas de Horas'!$B$2:$B$10000=$B10)*('[1]Folhas de Horas'!$C$2:$C$10000=AX$2)*('[1]Folhas de Horas'!$D$2:$D$10000))</f>
        <v>0</v>
      </c>
    </row>
    <row r="11" spans="1:50">
      <c r="B11" s="2" t="str">
        <f>IF(Pessoas!B11&lt;&gt;"",Pessoas!B11,"")</f>
        <v>Eduardo Jauch</v>
      </c>
      <c r="C11">
        <f>SUMPRODUCT(('[1]Folhas de Horas'!$A$2:$A$10000&gt;=$A$2)*('[1]Folhas de Horas'!$A$2:$A$10000&lt;$A$5)*('[1]Folhas de Horas'!$B$2:$B$10000=$B11)*('[1]Folhas de Horas'!$C$2:$C$10000=C$2)*('[1]Folhas de Horas'!$D$2:$D$10000))</f>
        <v>0</v>
      </c>
      <c r="D11">
        <f>SUMPRODUCT(('[1]Folhas de Horas'!$A$2:$A$10000&gt;=$A$2)*('[1]Folhas de Horas'!$A$2:$A$10000&lt;$A$5)*('[1]Folhas de Horas'!$B$2:$B$10000=$B11)*('[1]Folhas de Horas'!$C$2:$C$10000=D$2)*('[1]Folhas de Horas'!$D$2:$D$10000))</f>
        <v>0</v>
      </c>
      <c r="E11">
        <f>SUMPRODUCT(('[1]Folhas de Horas'!$A$2:$A$10000&gt;=$A$2)*('[1]Folhas de Horas'!$A$2:$A$10000&lt;$A$5)*('[1]Folhas de Horas'!$B$2:$B$10000=$B11)*('[1]Folhas de Horas'!$C$2:$C$10000=E$2)*('[1]Folhas de Horas'!$D$2:$D$10000))</f>
        <v>0</v>
      </c>
      <c r="F11">
        <f>SUMPRODUCT(('[1]Folhas de Horas'!$A$2:$A$10000&gt;=$A$2)*('[1]Folhas de Horas'!$A$2:$A$10000&lt;$A$5)*('[1]Folhas de Horas'!$B$2:$B$10000=$B11)*('[1]Folhas de Horas'!$C$2:$C$10000=F$2)*('[1]Folhas de Horas'!$D$2:$D$10000))</f>
        <v>0</v>
      </c>
      <c r="G11">
        <f>SUMPRODUCT(('[1]Folhas de Horas'!$A$2:$A$10000&gt;=$A$2)*('[1]Folhas de Horas'!$A$2:$A$10000&lt;$A$5)*('[1]Folhas de Horas'!$B$2:$B$10000=$B11)*('[1]Folhas de Horas'!$C$2:$C$10000=G$2)*('[1]Folhas de Horas'!$D$2:$D$10000))</f>
        <v>0</v>
      </c>
      <c r="H11">
        <f>SUMPRODUCT(('[1]Folhas de Horas'!$A$2:$A$10000&gt;=$A$2)*('[1]Folhas de Horas'!$A$2:$A$10000&lt;$A$5)*('[1]Folhas de Horas'!$B$2:$B$10000=$B11)*('[1]Folhas de Horas'!$C$2:$C$10000=H$2)*('[1]Folhas de Horas'!$D$2:$D$10000))</f>
        <v>0</v>
      </c>
      <c r="I11">
        <f>SUMPRODUCT(('[1]Folhas de Horas'!$A$2:$A$10000&gt;=$A$2)*('[1]Folhas de Horas'!$A$2:$A$10000&lt;$A$5)*('[1]Folhas de Horas'!$B$2:$B$10000=$B11)*('[1]Folhas de Horas'!$C$2:$C$10000=I$2)*('[1]Folhas de Horas'!$D$2:$D$10000))</f>
        <v>0</v>
      </c>
      <c r="J11">
        <f>SUMPRODUCT(('[1]Folhas de Horas'!$A$2:$A$10000&gt;=$A$2)*('[1]Folhas de Horas'!$A$2:$A$10000&lt;$A$5)*('[1]Folhas de Horas'!$B$2:$B$10000=$B11)*('[1]Folhas de Horas'!$C$2:$C$10000=J$2)*('[1]Folhas de Horas'!$D$2:$D$10000))</f>
        <v>0</v>
      </c>
      <c r="K11">
        <f>SUMPRODUCT(('[1]Folhas de Horas'!$A$2:$A$10000&gt;=$A$2)*('[1]Folhas de Horas'!$A$2:$A$10000&lt;$A$5)*('[1]Folhas de Horas'!$B$2:$B$10000=$B11)*('[1]Folhas de Horas'!$C$2:$C$10000=K$2)*('[1]Folhas de Horas'!$D$2:$D$10000))</f>
        <v>0</v>
      </c>
      <c r="L11">
        <f>SUMPRODUCT(('[1]Folhas de Horas'!$A$2:$A$10000&gt;=$A$2)*('[1]Folhas de Horas'!$A$2:$A$10000&lt;$A$5)*('[1]Folhas de Horas'!$B$2:$B$10000=$B11)*('[1]Folhas de Horas'!$C$2:$C$10000=L$2)*('[1]Folhas de Horas'!$D$2:$D$10000))</f>
        <v>0</v>
      </c>
      <c r="M11">
        <f>SUMPRODUCT(('[1]Folhas de Horas'!$A$2:$A$10000&gt;=$A$2)*('[1]Folhas de Horas'!$A$2:$A$10000&lt;$A$5)*('[1]Folhas de Horas'!$B$2:$B$10000=$B11)*('[1]Folhas de Horas'!$C$2:$C$10000=M$2)*('[1]Folhas de Horas'!$D$2:$D$10000))</f>
        <v>0</v>
      </c>
      <c r="N11">
        <f>SUMPRODUCT(('[1]Folhas de Horas'!$A$2:$A$10000&gt;=$A$2)*('[1]Folhas de Horas'!$A$2:$A$10000&lt;$A$5)*('[1]Folhas de Horas'!$B$2:$B$10000=$B11)*('[1]Folhas de Horas'!$C$2:$C$10000=N$2)*('[1]Folhas de Horas'!$D$2:$D$10000))</f>
        <v>0</v>
      </c>
      <c r="O11">
        <f>SUMPRODUCT(('[1]Folhas de Horas'!$A$2:$A$10000&gt;=$A$2)*('[1]Folhas de Horas'!$A$2:$A$10000&lt;$A$5)*('[1]Folhas de Horas'!$B$2:$B$10000=$B11)*('[1]Folhas de Horas'!$C$2:$C$10000=O$2)*('[1]Folhas de Horas'!$D$2:$D$10000))</f>
        <v>0</v>
      </c>
      <c r="P11">
        <f>SUMPRODUCT(('[1]Folhas de Horas'!$A$2:$A$10000&gt;=$A$2)*('[1]Folhas de Horas'!$A$2:$A$10000&lt;$A$5)*('[1]Folhas de Horas'!$B$2:$B$10000=$B11)*('[1]Folhas de Horas'!$C$2:$C$10000=P$2)*('[1]Folhas de Horas'!$D$2:$D$10000))</f>
        <v>0</v>
      </c>
      <c r="Q11">
        <f>SUMPRODUCT(('[1]Folhas de Horas'!$A$2:$A$10000&gt;=$A$2)*('[1]Folhas de Horas'!$A$2:$A$10000&lt;$A$5)*('[1]Folhas de Horas'!$B$2:$B$10000=$B11)*('[1]Folhas de Horas'!$C$2:$C$10000=Q$2)*('[1]Folhas de Horas'!$D$2:$D$10000))</f>
        <v>0</v>
      </c>
      <c r="R11">
        <f>SUMPRODUCT(('[1]Folhas de Horas'!$A$2:$A$10000&gt;=$A$2)*('[1]Folhas de Horas'!$A$2:$A$10000&lt;$A$5)*('[1]Folhas de Horas'!$B$2:$B$10000=$B11)*('[1]Folhas de Horas'!$C$2:$C$10000=R$2)*('[1]Folhas de Horas'!$D$2:$D$10000))</f>
        <v>0</v>
      </c>
      <c r="S11">
        <f>SUMPRODUCT(('[1]Folhas de Horas'!$A$2:$A$10000&gt;=$A$2)*('[1]Folhas de Horas'!$A$2:$A$10000&lt;$A$5)*('[1]Folhas de Horas'!$B$2:$B$10000=$B11)*('[1]Folhas de Horas'!$C$2:$C$10000=S$2)*('[1]Folhas de Horas'!$D$2:$D$10000))</f>
        <v>0</v>
      </c>
      <c r="T11">
        <f>SUMPRODUCT(('[1]Folhas de Horas'!$A$2:$A$10000&gt;=$A$2)*('[1]Folhas de Horas'!$A$2:$A$10000&lt;$A$5)*('[1]Folhas de Horas'!$B$2:$B$10000=$B11)*('[1]Folhas de Horas'!$C$2:$C$10000=T$2)*('[1]Folhas de Horas'!$D$2:$D$10000))</f>
        <v>0</v>
      </c>
      <c r="U11">
        <f>SUMPRODUCT(('[1]Folhas de Horas'!$A$2:$A$10000&gt;=$A$2)*('[1]Folhas de Horas'!$A$2:$A$10000&lt;$A$5)*('[1]Folhas de Horas'!$B$2:$B$10000=$B11)*('[1]Folhas de Horas'!$C$2:$C$10000=U$2)*('[1]Folhas de Horas'!$D$2:$D$10000))</f>
        <v>0</v>
      </c>
      <c r="V11">
        <f>SUMPRODUCT(('[1]Folhas de Horas'!$A$2:$A$10000&gt;=$A$2)*('[1]Folhas de Horas'!$A$2:$A$10000&lt;$A$5)*('[1]Folhas de Horas'!$B$2:$B$10000=$B11)*('[1]Folhas de Horas'!$C$2:$C$10000=V$2)*('[1]Folhas de Horas'!$D$2:$D$10000))</f>
        <v>0</v>
      </c>
      <c r="W11">
        <f>SUMPRODUCT(('[1]Folhas de Horas'!$A$2:$A$10000&gt;=$A$2)*('[1]Folhas de Horas'!$A$2:$A$10000&lt;$A$5)*('[1]Folhas de Horas'!$B$2:$B$10000=$B11)*('[1]Folhas de Horas'!$C$2:$C$10000=W$2)*('[1]Folhas de Horas'!$D$2:$D$10000))</f>
        <v>0</v>
      </c>
      <c r="X11">
        <f>SUMPRODUCT(('[1]Folhas de Horas'!$A$2:$A$10000&gt;=$A$2)*('[1]Folhas de Horas'!$A$2:$A$10000&lt;$A$5)*('[1]Folhas de Horas'!$B$2:$B$10000=$B11)*('[1]Folhas de Horas'!$C$2:$C$10000=X$2)*('[1]Folhas de Horas'!$D$2:$D$10000))</f>
        <v>0</v>
      </c>
      <c r="Y11">
        <f>SUMPRODUCT(('[1]Folhas de Horas'!$A$2:$A$10000&gt;=$A$2)*('[1]Folhas de Horas'!$A$2:$A$10000&lt;$A$5)*('[1]Folhas de Horas'!$B$2:$B$10000=$B11)*('[1]Folhas de Horas'!$C$2:$C$10000=Y$2)*('[1]Folhas de Horas'!$D$2:$D$10000))</f>
        <v>0</v>
      </c>
      <c r="Z11">
        <f>SUMPRODUCT(('[1]Folhas de Horas'!$A$2:$A$10000&gt;=$A$2)*('[1]Folhas de Horas'!$A$2:$A$10000&lt;$A$5)*('[1]Folhas de Horas'!$B$2:$B$10000=$B11)*('[1]Folhas de Horas'!$C$2:$C$10000=Z$2)*('[1]Folhas de Horas'!$D$2:$D$10000))</f>
        <v>0</v>
      </c>
      <c r="AA11">
        <f>SUMPRODUCT(('[1]Folhas de Horas'!$A$2:$A$10000&gt;=$A$2)*('[1]Folhas de Horas'!$A$2:$A$10000&lt;$A$5)*('[1]Folhas de Horas'!$B$2:$B$10000=$B11)*('[1]Folhas de Horas'!$C$2:$C$10000=AA$2)*('[1]Folhas de Horas'!$D$2:$D$10000))</f>
        <v>0</v>
      </c>
      <c r="AB11">
        <f>SUMPRODUCT(('[1]Folhas de Horas'!$A$2:$A$10000&gt;=$A$2)*('[1]Folhas de Horas'!$A$2:$A$10000&lt;$A$5)*('[1]Folhas de Horas'!$B$2:$B$10000=$B11)*('[1]Folhas de Horas'!$C$2:$C$10000=AB$2)*('[1]Folhas de Horas'!$D$2:$D$10000))</f>
        <v>0</v>
      </c>
      <c r="AC11">
        <f>SUMPRODUCT(('[1]Folhas de Horas'!$A$2:$A$10000&gt;=$A$2)*('[1]Folhas de Horas'!$A$2:$A$10000&lt;$A$5)*('[1]Folhas de Horas'!$B$2:$B$10000=$B11)*('[1]Folhas de Horas'!$C$2:$C$10000=AC$2)*('[1]Folhas de Horas'!$D$2:$D$10000))</f>
        <v>0</v>
      </c>
      <c r="AD11">
        <f>SUMPRODUCT(('[1]Folhas de Horas'!$A$2:$A$10000&gt;=$A$2)*('[1]Folhas de Horas'!$A$2:$A$10000&lt;$A$5)*('[1]Folhas de Horas'!$B$2:$B$10000=$B11)*('[1]Folhas de Horas'!$C$2:$C$10000=AD$2)*('[1]Folhas de Horas'!$D$2:$D$10000))</f>
        <v>0</v>
      </c>
      <c r="AE11">
        <f>SUMPRODUCT(('[1]Folhas de Horas'!$A$2:$A$10000&gt;=$A$2)*('[1]Folhas de Horas'!$A$2:$A$10000&lt;$A$5)*('[1]Folhas de Horas'!$B$2:$B$10000=$B11)*('[1]Folhas de Horas'!$C$2:$C$10000=AE$2)*('[1]Folhas de Horas'!$D$2:$D$10000))</f>
        <v>0</v>
      </c>
      <c r="AF11">
        <f>SUMPRODUCT(('[1]Folhas de Horas'!$A$2:$A$10000&gt;=$A$2)*('[1]Folhas de Horas'!$A$2:$A$10000&lt;$A$5)*('[1]Folhas de Horas'!$B$2:$B$10000=$B11)*('[1]Folhas de Horas'!$C$2:$C$10000=AF$2)*('[1]Folhas de Horas'!$D$2:$D$10000))</f>
        <v>0</v>
      </c>
      <c r="AG11">
        <f>SUMPRODUCT(('[1]Folhas de Horas'!$A$2:$A$10000&gt;=$A$2)*('[1]Folhas de Horas'!$A$2:$A$10000&lt;$A$5)*('[1]Folhas de Horas'!$B$2:$B$10000=$B11)*('[1]Folhas de Horas'!$C$2:$C$10000=AG$2)*('[1]Folhas de Horas'!$D$2:$D$10000))</f>
        <v>0</v>
      </c>
      <c r="AH11">
        <f>SUMPRODUCT(('[1]Folhas de Horas'!$A$2:$A$10000&gt;=$A$2)*('[1]Folhas de Horas'!$A$2:$A$10000&lt;$A$5)*('[1]Folhas de Horas'!$B$2:$B$10000=$B11)*('[1]Folhas de Horas'!$C$2:$C$10000=AH$2)*('[1]Folhas de Horas'!$D$2:$D$10000))</f>
        <v>0</v>
      </c>
      <c r="AI11">
        <f>SUMPRODUCT(('[1]Folhas de Horas'!$A$2:$A$10000&gt;=$A$2)*('[1]Folhas de Horas'!$A$2:$A$10000&lt;$A$5)*('[1]Folhas de Horas'!$B$2:$B$10000=$B11)*('[1]Folhas de Horas'!$C$2:$C$10000=AI$2)*('[1]Folhas de Horas'!$D$2:$D$10000))</f>
        <v>0</v>
      </c>
      <c r="AJ11">
        <f>SUMPRODUCT(('[1]Folhas de Horas'!$A$2:$A$10000&gt;=$A$2)*('[1]Folhas de Horas'!$A$2:$A$10000&lt;$A$5)*('[1]Folhas de Horas'!$B$2:$B$10000=$B11)*('[1]Folhas de Horas'!$C$2:$C$10000=AJ$2)*('[1]Folhas de Horas'!$D$2:$D$10000))</f>
        <v>0</v>
      </c>
      <c r="AK11">
        <f>SUMPRODUCT(('[1]Folhas de Horas'!$A$2:$A$10000&gt;=$A$2)*('[1]Folhas de Horas'!$A$2:$A$10000&lt;$A$5)*('[1]Folhas de Horas'!$B$2:$B$10000=$B11)*('[1]Folhas de Horas'!$C$2:$C$10000=AK$2)*('[1]Folhas de Horas'!$D$2:$D$10000))</f>
        <v>0</v>
      </c>
      <c r="AL11">
        <f>SUMPRODUCT(('[1]Folhas de Horas'!$A$2:$A$10000&gt;=$A$2)*('[1]Folhas de Horas'!$A$2:$A$10000&lt;$A$5)*('[1]Folhas de Horas'!$B$2:$B$10000=$B11)*('[1]Folhas de Horas'!$C$2:$C$10000=AL$2)*('[1]Folhas de Horas'!$D$2:$D$10000))</f>
        <v>0</v>
      </c>
      <c r="AM11">
        <f>SUMPRODUCT(('[1]Folhas de Horas'!$A$2:$A$10000&gt;=$A$2)*('[1]Folhas de Horas'!$A$2:$A$10000&lt;$A$5)*('[1]Folhas de Horas'!$B$2:$B$10000=$B11)*('[1]Folhas de Horas'!$C$2:$C$10000=AM$2)*('[1]Folhas de Horas'!$D$2:$D$10000))</f>
        <v>0</v>
      </c>
      <c r="AN11">
        <f>SUMPRODUCT(('[1]Folhas de Horas'!$A$2:$A$10000&gt;=$A$2)*('[1]Folhas de Horas'!$A$2:$A$10000&lt;$A$5)*('[1]Folhas de Horas'!$B$2:$B$10000=$B11)*('[1]Folhas de Horas'!$C$2:$C$10000=AN$2)*('[1]Folhas de Horas'!$D$2:$D$10000))</f>
        <v>0</v>
      </c>
      <c r="AO11">
        <f>SUMPRODUCT(('[1]Folhas de Horas'!$A$2:$A$10000&gt;=$A$2)*('[1]Folhas de Horas'!$A$2:$A$10000&lt;$A$5)*('[1]Folhas de Horas'!$B$2:$B$10000=$B11)*('[1]Folhas de Horas'!$C$2:$C$10000=AO$2)*('[1]Folhas de Horas'!$D$2:$D$10000))</f>
        <v>0</v>
      </c>
      <c r="AP11">
        <f>SUMPRODUCT(('[1]Folhas de Horas'!$A$2:$A$10000&gt;=$A$2)*('[1]Folhas de Horas'!$A$2:$A$10000&lt;$A$5)*('[1]Folhas de Horas'!$B$2:$B$10000=$B11)*('[1]Folhas de Horas'!$C$2:$C$10000=AP$2)*('[1]Folhas de Horas'!$D$2:$D$10000))</f>
        <v>0</v>
      </c>
      <c r="AQ11">
        <f>SUMPRODUCT(('[1]Folhas de Horas'!$A$2:$A$10000&gt;=$A$2)*('[1]Folhas de Horas'!$A$2:$A$10000&lt;$A$5)*('[1]Folhas de Horas'!$B$2:$B$10000=$B11)*('[1]Folhas de Horas'!$C$2:$C$10000=AQ$2)*('[1]Folhas de Horas'!$D$2:$D$10000))</f>
        <v>0</v>
      </c>
      <c r="AR11">
        <f>SUMPRODUCT(('[1]Folhas de Horas'!$A$2:$A$10000&gt;=$A$2)*('[1]Folhas de Horas'!$A$2:$A$10000&lt;$A$5)*('[1]Folhas de Horas'!$B$2:$B$10000=$B11)*('[1]Folhas de Horas'!$C$2:$C$10000=AR$2)*('[1]Folhas de Horas'!$D$2:$D$10000))</f>
        <v>0</v>
      </c>
      <c r="AS11">
        <f>SUMPRODUCT(('[1]Folhas de Horas'!$A$2:$A$10000&gt;=$A$2)*('[1]Folhas de Horas'!$A$2:$A$10000&lt;$A$5)*('[1]Folhas de Horas'!$B$2:$B$10000=$B11)*('[1]Folhas de Horas'!$C$2:$C$10000=AS$2)*('[1]Folhas de Horas'!$D$2:$D$10000))</f>
        <v>0</v>
      </c>
      <c r="AT11">
        <f>SUMPRODUCT(('[1]Folhas de Horas'!$A$2:$A$10000&gt;=$A$2)*('[1]Folhas de Horas'!$A$2:$A$10000&lt;$A$5)*('[1]Folhas de Horas'!$B$2:$B$10000=$B11)*('[1]Folhas de Horas'!$C$2:$C$10000=AT$2)*('[1]Folhas de Horas'!$D$2:$D$10000))</f>
        <v>0</v>
      </c>
      <c r="AU11">
        <f>SUMPRODUCT(('[1]Folhas de Horas'!$A$2:$A$10000&gt;=$A$2)*('[1]Folhas de Horas'!$A$2:$A$10000&lt;$A$5)*('[1]Folhas de Horas'!$B$2:$B$10000=$B11)*('[1]Folhas de Horas'!$C$2:$C$10000=AU$2)*('[1]Folhas de Horas'!$D$2:$D$10000))</f>
        <v>0</v>
      </c>
      <c r="AV11">
        <f>SUMPRODUCT(('[1]Folhas de Horas'!$A$2:$A$10000&gt;=$A$2)*('[1]Folhas de Horas'!$A$2:$A$10000&lt;$A$5)*('[1]Folhas de Horas'!$B$2:$B$10000=$B11)*('[1]Folhas de Horas'!$C$2:$C$10000=AV$2)*('[1]Folhas de Horas'!$D$2:$D$10000))</f>
        <v>0</v>
      </c>
      <c r="AW11">
        <f>SUMPRODUCT(('[1]Folhas de Horas'!$A$2:$A$10000&gt;=$A$2)*('[1]Folhas de Horas'!$A$2:$A$10000&lt;$A$5)*('[1]Folhas de Horas'!$B$2:$B$10000=$B11)*('[1]Folhas de Horas'!$C$2:$C$10000=AW$2)*('[1]Folhas de Horas'!$D$2:$D$10000))</f>
        <v>0</v>
      </c>
      <c r="AX11">
        <f>SUMPRODUCT(('[1]Folhas de Horas'!$A$2:$A$10000&gt;=$A$2)*('[1]Folhas de Horas'!$A$2:$A$10000&lt;$A$5)*('[1]Folhas de Horas'!$B$2:$B$10000=$B11)*('[1]Folhas de Horas'!$C$2:$C$10000=AX$2)*('[1]Folhas de Horas'!$D$2:$D$10000))</f>
        <v>0</v>
      </c>
    </row>
    <row r="12" spans="1:50">
      <c r="B12" s="2" t="str">
        <f>IF(Pessoas!B12&lt;&gt;"",Pessoas!B12,"")</f>
        <v>Francisco Campuzano</v>
      </c>
      <c r="C12">
        <f>SUMPRODUCT(('[1]Folhas de Horas'!$A$2:$A$10000&gt;=$A$2)*('[1]Folhas de Horas'!$A$2:$A$10000&lt;$A$5)*('[1]Folhas de Horas'!$B$2:$B$10000=$B12)*('[1]Folhas de Horas'!$C$2:$C$10000=C$2)*('[1]Folhas de Horas'!$D$2:$D$10000))</f>
        <v>0</v>
      </c>
      <c r="D12">
        <f>SUMPRODUCT(('[1]Folhas de Horas'!$A$2:$A$10000&gt;=$A$2)*('[1]Folhas de Horas'!$A$2:$A$10000&lt;$A$5)*('[1]Folhas de Horas'!$B$2:$B$10000=$B12)*('[1]Folhas de Horas'!$C$2:$C$10000=D$2)*('[1]Folhas de Horas'!$D$2:$D$10000))</f>
        <v>0</v>
      </c>
      <c r="E12">
        <f>SUMPRODUCT(('[1]Folhas de Horas'!$A$2:$A$10000&gt;=$A$2)*('[1]Folhas de Horas'!$A$2:$A$10000&lt;$A$5)*('[1]Folhas de Horas'!$B$2:$B$10000=$B12)*('[1]Folhas de Horas'!$C$2:$C$10000=E$2)*('[1]Folhas de Horas'!$D$2:$D$10000))</f>
        <v>0</v>
      </c>
      <c r="F12">
        <f>SUMPRODUCT(('[1]Folhas de Horas'!$A$2:$A$10000&gt;=$A$2)*('[1]Folhas de Horas'!$A$2:$A$10000&lt;$A$5)*('[1]Folhas de Horas'!$B$2:$B$10000=$B12)*('[1]Folhas de Horas'!$C$2:$C$10000=F$2)*('[1]Folhas de Horas'!$D$2:$D$10000))</f>
        <v>0</v>
      </c>
      <c r="G12">
        <f>SUMPRODUCT(('[1]Folhas de Horas'!$A$2:$A$10000&gt;=$A$2)*('[1]Folhas de Horas'!$A$2:$A$10000&lt;$A$5)*('[1]Folhas de Horas'!$B$2:$B$10000=$B12)*('[1]Folhas de Horas'!$C$2:$C$10000=G$2)*('[1]Folhas de Horas'!$D$2:$D$10000))</f>
        <v>0</v>
      </c>
      <c r="H12">
        <f>SUMPRODUCT(('[1]Folhas de Horas'!$A$2:$A$10000&gt;=$A$2)*('[1]Folhas de Horas'!$A$2:$A$10000&lt;$A$5)*('[1]Folhas de Horas'!$B$2:$B$10000=$B12)*('[1]Folhas de Horas'!$C$2:$C$10000=H$2)*('[1]Folhas de Horas'!$D$2:$D$10000))</f>
        <v>0</v>
      </c>
      <c r="I12">
        <f>SUMPRODUCT(('[1]Folhas de Horas'!$A$2:$A$10000&gt;=$A$2)*('[1]Folhas de Horas'!$A$2:$A$10000&lt;$A$5)*('[1]Folhas de Horas'!$B$2:$B$10000=$B12)*('[1]Folhas de Horas'!$C$2:$C$10000=I$2)*('[1]Folhas de Horas'!$D$2:$D$10000))</f>
        <v>0</v>
      </c>
      <c r="J12">
        <f>SUMPRODUCT(('[1]Folhas de Horas'!$A$2:$A$10000&gt;=$A$2)*('[1]Folhas de Horas'!$A$2:$A$10000&lt;$A$5)*('[1]Folhas de Horas'!$B$2:$B$10000=$B12)*('[1]Folhas de Horas'!$C$2:$C$10000=J$2)*('[1]Folhas de Horas'!$D$2:$D$10000))</f>
        <v>0</v>
      </c>
      <c r="K12">
        <f>SUMPRODUCT(('[1]Folhas de Horas'!$A$2:$A$10000&gt;=$A$2)*('[1]Folhas de Horas'!$A$2:$A$10000&lt;$A$5)*('[1]Folhas de Horas'!$B$2:$B$10000=$B12)*('[1]Folhas de Horas'!$C$2:$C$10000=K$2)*('[1]Folhas de Horas'!$D$2:$D$10000))</f>
        <v>0</v>
      </c>
      <c r="L12">
        <f>SUMPRODUCT(('[1]Folhas de Horas'!$A$2:$A$10000&gt;=$A$2)*('[1]Folhas de Horas'!$A$2:$A$10000&lt;$A$5)*('[1]Folhas de Horas'!$B$2:$B$10000=$B12)*('[1]Folhas de Horas'!$C$2:$C$10000=L$2)*('[1]Folhas de Horas'!$D$2:$D$10000))</f>
        <v>0</v>
      </c>
      <c r="M12">
        <f>SUMPRODUCT(('[1]Folhas de Horas'!$A$2:$A$10000&gt;=$A$2)*('[1]Folhas de Horas'!$A$2:$A$10000&lt;$A$5)*('[1]Folhas de Horas'!$B$2:$B$10000=$B12)*('[1]Folhas de Horas'!$C$2:$C$10000=M$2)*('[1]Folhas de Horas'!$D$2:$D$10000))</f>
        <v>0</v>
      </c>
      <c r="N12">
        <f>SUMPRODUCT(('[1]Folhas de Horas'!$A$2:$A$10000&gt;=$A$2)*('[1]Folhas de Horas'!$A$2:$A$10000&lt;$A$5)*('[1]Folhas de Horas'!$B$2:$B$10000=$B12)*('[1]Folhas de Horas'!$C$2:$C$10000=N$2)*('[1]Folhas de Horas'!$D$2:$D$10000))</f>
        <v>0</v>
      </c>
      <c r="O12">
        <f>SUMPRODUCT(('[1]Folhas de Horas'!$A$2:$A$10000&gt;=$A$2)*('[1]Folhas de Horas'!$A$2:$A$10000&lt;$A$5)*('[1]Folhas de Horas'!$B$2:$B$10000=$B12)*('[1]Folhas de Horas'!$C$2:$C$10000=O$2)*('[1]Folhas de Horas'!$D$2:$D$10000))</f>
        <v>0</v>
      </c>
      <c r="P12">
        <f>SUMPRODUCT(('[1]Folhas de Horas'!$A$2:$A$10000&gt;=$A$2)*('[1]Folhas de Horas'!$A$2:$A$10000&lt;$A$5)*('[1]Folhas de Horas'!$B$2:$B$10000=$B12)*('[1]Folhas de Horas'!$C$2:$C$10000=P$2)*('[1]Folhas de Horas'!$D$2:$D$10000))</f>
        <v>0</v>
      </c>
      <c r="Q12">
        <f>SUMPRODUCT(('[1]Folhas de Horas'!$A$2:$A$10000&gt;=$A$2)*('[1]Folhas de Horas'!$A$2:$A$10000&lt;$A$5)*('[1]Folhas de Horas'!$B$2:$B$10000=$B12)*('[1]Folhas de Horas'!$C$2:$C$10000=Q$2)*('[1]Folhas de Horas'!$D$2:$D$10000))</f>
        <v>0</v>
      </c>
      <c r="R12">
        <f>SUMPRODUCT(('[1]Folhas de Horas'!$A$2:$A$10000&gt;=$A$2)*('[1]Folhas de Horas'!$A$2:$A$10000&lt;$A$5)*('[1]Folhas de Horas'!$B$2:$B$10000=$B12)*('[1]Folhas de Horas'!$C$2:$C$10000=R$2)*('[1]Folhas de Horas'!$D$2:$D$10000))</f>
        <v>0</v>
      </c>
      <c r="S12">
        <f>SUMPRODUCT(('[1]Folhas de Horas'!$A$2:$A$10000&gt;=$A$2)*('[1]Folhas de Horas'!$A$2:$A$10000&lt;$A$5)*('[1]Folhas de Horas'!$B$2:$B$10000=$B12)*('[1]Folhas de Horas'!$C$2:$C$10000=S$2)*('[1]Folhas de Horas'!$D$2:$D$10000))</f>
        <v>0</v>
      </c>
      <c r="T12">
        <f>SUMPRODUCT(('[1]Folhas de Horas'!$A$2:$A$10000&gt;=$A$2)*('[1]Folhas de Horas'!$A$2:$A$10000&lt;$A$5)*('[1]Folhas de Horas'!$B$2:$B$10000=$B12)*('[1]Folhas de Horas'!$C$2:$C$10000=T$2)*('[1]Folhas de Horas'!$D$2:$D$10000))</f>
        <v>0</v>
      </c>
      <c r="U12">
        <f>SUMPRODUCT(('[1]Folhas de Horas'!$A$2:$A$10000&gt;=$A$2)*('[1]Folhas de Horas'!$A$2:$A$10000&lt;$A$5)*('[1]Folhas de Horas'!$B$2:$B$10000=$B12)*('[1]Folhas de Horas'!$C$2:$C$10000=U$2)*('[1]Folhas de Horas'!$D$2:$D$10000))</f>
        <v>0</v>
      </c>
      <c r="V12">
        <f>SUMPRODUCT(('[1]Folhas de Horas'!$A$2:$A$10000&gt;=$A$2)*('[1]Folhas de Horas'!$A$2:$A$10000&lt;$A$5)*('[1]Folhas de Horas'!$B$2:$B$10000=$B12)*('[1]Folhas de Horas'!$C$2:$C$10000=V$2)*('[1]Folhas de Horas'!$D$2:$D$10000))</f>
        <v>0</v>
      </c>
      <c r="W12">
        <f>SUMPRODUCT(('[1]Folhas de Horas'!$A$2:$A$10000&gt;=$A$2)*('[1]Folhas de Horas'!$A$2:$A$10000&lt;$A$5)*('[1]Folhas de Horas'!$B$2:$B$10000=$B12)*('[1]Folhas de Horas'!$C$2:$C$10000=W$2)*('[1]Folhas de Horas'!$D$2:$D$10000))</f>
        <v>0</v>
      </c>
      <c r="X12">
        <f>SUMPRODUCT(('[1]Folhas de Horas'!$A$2:$A$10000&gt;=$A$2)*('[1]Folhas de Horas'!$A$2:$A$10000&lt;$A$5)*('[1]Folhas de Horas'!$B$2:$B$10000=$B12)*('[1]Folhas de Horas'!$C$2:$C$10000=X$2)*('[1]Folhas de Horas'!$D$2:$D$10000))</f>
        <v>0</v>
      </c>
      <c r="Y12">
        <f>SUMPRODUCT(('[1]Folhas de Horas'!$A$2:$A$10000&gt;=$A$2)*('[1]Folhas de Horas'!$A$2:$A$10000&lt;$A$5)*('[1]Folhas de Horas'!$B$2:$B$10000=$B12)*('[1]Folhas de Horas'!$C$2:$C$10000=Y$2)*('[1]Folhas de Horas'!$D$2:$D$10000))</f>
        <v>0</v>
      </c>
      <c r="Z12">
        <f>SUMPRODUCT(('[1]Folhas de Horas'!$A$2:$A$10000&gt;=$A$2)*('[1]Folhas de Horas'!$A$2:$A$10000&lt;$A$5)*('[1]Folhas de Horas'!$B$2:$B$10000=$B12)*('[1]Folhas de Horas'!$C$2:$C$10000=Z$2)*('[1]Folhas de Horas'!$D$2:$D$10000))</f>
        <v>0</v>
      </c>
      <c r="AA12">
        <f>SUMPRODUCT(('[1]Folhas de Horas'!$A$2:$A$10000&gt;=$A$2)*('[1]Folhas de Horas'!$A$2:$A$10000&lt;$A$5)*('[1]Folhas de Horas'!$B$2:$B$10000=$B12)*('[1]Folhas de Horas'!$C$2:$C$10000=AA$2)*('[1]Folhas de Horas'!$D$2:$D$10000))</f>
        <v>0</v>
      </c>
      <c r="AB12">
        <f>SUMPRODUCT(('[1]Folhas de Horas'!$A$2:$A$10000&gt;=$A$2)*('[1]Folhas de Horas'!$A$2:$A$10000&lt;$A$5)*('[1]Folhas de Horas'!$B$2:$B$10000=$B12)*('[1]Folhas de Horas'!$C$2:$C$10000=AB$2)*('[1]Folhas de Horas'!$D$2:$D$10000))</f>
        <v>0</v>
      </c>
      <c r="AC12">
        <f>SUMPRODUCT(('[1]Folhas de Horas'!$A$2:$A$10000&gt;=$A$2)*('[1]Folhas de Horas'!$A$2:$A$10000&lt;$A$5)*('[1]Folhas de Horas'!$B$2:$B$10000=$B12)*('[1]Folhas de Horas'!$C$2:$C$10000=AC$2)*('[1]Folhas de Horas'!$D$2:$D$10000))</f>
        <v>0</v>
      </c>
      <c r="AD12">
        <f>SUMPRODUCT(('[1]Folhas de Horas'!$A$2:$A$10000&gt;=$A$2)*('[1]Folhas de Horas'!$A$2:$A$10000&lt;$A$5)*('[1]Folhas de Horas'!$B$2:$B$10000=$B12)*('[1]Folhas de Horas'!$C$2:$C$10000=AD$2)*('[1]Folhas de Horas'!$D$2:$D$10000))</f>
        <v>0</v>
      </c>
      <c r="AE12">
        <f>SUMPRODUCT(('[1]Folhas de Horas'!$A$2:$A$10000&gt;=$A$2)*('[1]Folhas de Horas'!$A$2:$A$10000&lt;$A$5)*('[1]Folhas de Horas'!$B$2:$B$10000=$B12)*('[1]Folhas de Horas'!$C$2:$C$10000=AE$2)*('[1]Folhas de Horas'!$D$2:$D$10000))</f>
        <v>0</v>
      </c>
      <c r="AF12">
        <f>SUMPRODUCT(('[1]Folhas de Horas'!$A$2:$A$10000&gt;=$A$2)*('[1]Folhas de Horas'!$A$2:$A$10000&lt;$A$5)*('[1]Folhas de Horas'!$B$2:$B$10000=$B12)*('[1]Folhas de Horas'!$C$2:$C$10000=AF$2)*('[1]Folhas de Horas'!$D$2:$D$10000))</f>
        <v>0</v>
      </c>
      <c r="AG12">
        <f>SUMPRODUCT(('[1]Folhas de Horas'!$A$2:$A$10000&gt;=$A$2)*('[1]Folhas de Horas'!$A$2:$A$10000&lt;$A$5)*('[1]Folhas de Horas'!$B$2:$B$10000=$B12)*('[1]Folhas de Horas'!$C$2:$C$10000=AG$2)*('[1]Folhas de Horas'!$D$2:$D$10000))</f>
        <v>0</v>
      </c>
      <c r="AH12">
        <f>SUMPRODUCT(('[1]Folhas de Horas'!$A$2:$A$10000&gt;=$A$2)*('[1]Folhas de Horas'!$A$2:$A$10000&lt;$A$5)*('[1]Folhas de Horas'!$B$2:$B$10000=$B12)*('[1]Folhas de Horas'!$C$2:$C$10000=AH$2)*('[1]Folhas de Horas'!$D$2:$D$10000))</f>
        <v>0</v>
      </c>
      <c r="AI12">
        <f>SUMPRODUCT(('[1]Folhas de Horas'!$A$2:$A$10000&gt;=$A$2)*('[1]Folhas de Horas'!$A$2:$A$10000&lt;$A$5)*('[1]Folhas de Horas'!$B$2:$B$10000=$B12)*('[1]Folhas de Horas'!$C$2:$C$10000=AI$2)*('[1]Folhas de Horas'!$D$2:$D$10000))</f>
        <v>0</v>
      </c>
      <c r="AJ12">
        <f>SUMPRODUCT(('[1]Folhas de Horas'!$A$2:$A$10000&gt;=$A$2)*('[1]Folhas de Horas'!$A$2:$A$10000&lt;$A$5)*('[1]Folhas de Horas'!$B$2:$B$10000=$B12)*('[1]Folhas de Horas'!$C$2:$C$10000=AJ$2)*('[1]Folhas de Horas'!$D$2:$D$10000))</f>
        <v>0</v>
      </c>
      <c r="AK12">
        <f>SUMPRODUCT(('[1]Folhas de Horas'!$A$2:$A$10000&gt;=$A$2)*('[1]Folhas de Horas'!$A$2:$A$10000&lt;$A$5)*('[1]Folhas de Horas'!$B$2:$B$10000=$B12)*('[1]Folhas de Horas'!$C$2:$C$10000=AK$2)*('[1]Folhas de Horas'!$D$2:$D$10000))</f>
        <v>0</v>
      </c>
      <c r="AL12">
        <f>SUMPRODUCT(('[1]Folhas de Horas'!$A$2:$A$10000&gt;=$A$2)*('[1]Folhas de Horas'!$A$2:$A$10000&lt;$A$5)*('[1]Folhas de Horas'!$B$2:$B$10000=$B12)*('[1]Folhas de Horas'!$C$2:$C$10000=AL$2)*('[1]Folhas de Horas'!$D$2:$D$10000))</f>
        <v>0</v>
      </c>
      <c r="AM12">
        <f>SUMPRODUCT(('[1]Folhas de Horas'!$A$2:$A$10000&gt;=$A$2)*('[1]Folhas de Horas'!$A$2:$A$10000&lt;$A$5)*('[1]Folhas de Horas'!$B$2:$B$10000=$B12)*('[1]Folhas de Horas'!$C$2:$C$10000=AM$2)*('[1]Folhas de Horas'!$D$2:$D$10000))</f>
        <v>0</v>
      </c>
      <c r="AN12">
        <f>SUMPRODUCT(('[1]Folhas de Horas'!$A$2:$A$10000&gt;=$A$2)*('[1]Folhas de Horas'!$A$2:$A$10000&lt;$A$5)*('[1]Folhas de Horas'!$B$2:$B$10000=$B12)*('[1]Folhas de Horas'!$C$2:$C$10000=AN$2)*('[1]Folhas de Horas'!$D$2:$D$10000))</f>
        <v>0</v>
      </c>
      <c r="AO12">
        <f>SUMPRODUCT(('[1]Folhas de Horas'!$A$2:$A$10000&gt;=$A$2)*('[1]Folhas de Horas'!$A$2:$A$10000&lt;$A$5)*('[1]Folhas de Horas'!$B$2:$B$10000=$B12)*('[1]Folhas de Horas'!$C$2:$C$10000=AO$2)*('[1]Folhas de Horas'!$D$2:$D$10000))</f>
        <v>0</v>
      </c>
      <c r="AP12">
        <f>SUMPRODUCT(('[1]Folhas de Horas'!$A$2:$A$10000&gt;=$A$2)*('[1]Folhas de Horas'!$A$2:$A$10000&lt;$A$5)*('[1]Folhas de Horas'!$B$2:$B$10000=$B12)*('[1]Folhas de Horas'!$C$2:$C$10000=AP$2)*('[1]Folhas de Horas'!$D$2:$D$10000))</f>
        <v>0</v>
      </c>
      <c r="AQ12">
        <f>SUMPRODUCT(('[1]Folhas de Horas'!$A$2:$A$10000&gt;=$A$2)*('[1]Folhas de Horas'!$A$2:$A$10000&lt;$A$5)*('[1]Folhas de Horas'!$B$2:$B$10000=$B12)*('[1]Folhas de Horas'!$C$2:$C$10000=AQ$2)*('[1]Folhas de Horas'!$D$2:$D$10000))</f>
        <v>0</v>
      </c>
      <c r="AR12">
        <f>SUMPRODUCT(('[1]Folhas de Horas'!$A$2:$A$10000&gt;=$A$2)*('[1]Folhas de Horas'!$A$2:$A$10000&lt;$A$5)*('[1]Folhas de Horas'!$B$2:$B$10000=$B12)*('[1]Folhas de Horas'!$C$2:$C$10000=AR$2)*('[1]Folhas de Horas'!$D$2:$D$10000))</f>
        <v>0</v>
      </c>
      <c r="AS12">
        <f>SUMPRODUCT(('[1]Folhas de Horas'!$A$2:$A$10000&gt;=$A$2)*('[1]Folhas de Horas'!$A$2:$A$10000&lt;$A$5)*('[1]Folhas de Horas'!$B$2:$B$10000=$B12)*('[1]Folhas de Horas'!$C$2:$C$10000=AS$2)*('[1]Folhas de Horas'!$D$2:$D$10000))</f>
        <v>0</v>
      </c>
      <c r="AT12">
        <f>SUMPRODUCT(('[1]Folhas de Horas'!$A$2:$A$10000&gt;=$A$2)*('[1]Folhas de Horas'!$A$2:$A$10000&lt;$A$5)*('[1]Folhas de Horas'!$B$2:$B$10000=$B12)*('[1]Folhas de Horas'!$C$2:$C$10000=AT$2)*('[1]Folhas de Horas'!$D$2:$D$10000))</f>
        <v>0</v>
      </c>
      <c r="AU12">
        <f>SUMPRODUCT(('[1]Folhas de Horas'!$A$2:$A$10000&gt;=$A$2)*('[1]Folhas de Horas'!$A$2:$A$10000&lt;$A$5)*('[1]Folhas de Horas'!$B$2:$B$10000=$B12)*('[1]Folhas de Horas'!$C$2:$C$10000=AU$2)*('[1]Folhas de Horas'!$D$2:$D$10000))</f>
        <v>0</v>
      </c>
      <c r="AV12">
        <f>SUMPRODUCT(('[1]Folhas de Horas'!$A$2:$A$10000&gt;=$A$2)*('[1]Folhas de Horas'!$A$2:$A$10000&lt;$A$5)*('[1]Folhas de Horas'!$B$2:$B$10000=$B12)*('[1]Folhas de Horas'!$C$2:$C$10000=AV$2)*('[1]Folhas de Horas'!$D$2:$D$10000))</f>
        <v>0</v>
      </c>
      <c r="AW12">
        <f>SUMPRODUCT(('[1]Folhas de Horas'!$A$2:$A$10000&gt;=$A$2)*('[1]Folhas de Horas'!$A$2:$A$10000&lt;$A$5)*('[1]Folhas de Horas'!$B$2:$B$10000=$B12)*('[1]Folhas de Horas'!$C$2:$C$10000=AW$2)*('[1]Folhas de Horas'!$D$2:$D$10000))</f>
        <v>0</v>
      </c>
      <c r="AX12">
        <f>SUMPRODUCT(('[1]Folhas de Horas'!$A$2:$A$10000&gt;=$A$2)*('[1]Folhas de Horas'!$A$2:$A$10000&lt;$A$5)*('[1]Folhas de Horas'!$B$2:$B$10000=$B12)*('[1]Folhas de Horas'!$C$2:$C$10000=AX$2)*('[1]Folhas de Horas'!$D$2:$D$10000))</f>
        <v>0</v>
      </c>
    </row>
    <row r="13" spans="1:50">
      <c r="B13" s="2" t="str">
        <f>IF(Pessoas!B13&lt;&gt;"",Pessoas!B13,"")</f>
        <v>Guillaume Riflet</v>
      </c>
      <c r="C13">
        <f>SUMPRODUCT(('[1]Folhas de Horas'!$A$2:$A$10000&gt;=$A$2)*('[1]Folhas de Horas'!$A$2:$A$10000&lt;$A$5)*('[1]Folhas de Horas'!$B$2:$B$10000=$B13)*('[1]Folhas de Horas'!$C$2:$C$10000=C$2)*('[1]Folhas de Horas'!$D$2:$D$10000))</f>
        <v>0</v>
      </c>
      <c r="D13">
        <f>SUMPRODUCT(('[1]Folhas de Horas'!$A$2:$A$10000&gt;=$A$2)*('[1]Folhas de Horas'!$A$2:$A$10000&lt;$A$5)*('[1]Folhas de Horas'!$B$2:$B$10000=$B13)*('[1]Folhas de Horas'!$C$2:$C$10000=D$2)*('[1]Folhas de Horas'!$D$2:$D$10000))</f>
        <v>0</v>
      </c>
      <c r="E13">
        <f>SUMPRODUCT(('[1]Folhas de Horas'!$A$2:$A$10000&gt;=$A$2)*('[1]Folhas de Horas'!$A$2:$A$10000&lt;$A$5)*('[1]Folhas de Horas'!$B$2:$B$10000=$B13)*('[1]Folhas de Horas'!$C$2:$C$10000=E$2)*('[1]Folhas de Horas'!$D$2:$D$10000))</f>
        <v>0</v>
      </c>
      <c r="F13">
        <f>SUMPRODUCT(('[1]Folhas de Horas'!$A$2:$A$10000&gt;=$A$2)*('[1]Folhas de Horas'!$A$2:$A$10000&lt;$A$5)*('[1]Folhas de Horas'!$B$2:$B$10000=$B13)*('[1]Folhas de Horas'!$C$2:$C$10000=F$2)*('[1]Folhas de Horas'!$D$2:$D$10000))</f>
        <v>0</v>
      </c>
      <c r="G13">
        <f>SUMPRODUCT(('[1]Folhas de Horas'!$A$2:$A$10000&gt;=$A$2)*('[1]Folhas de Horas'!$A$2:$A$10000&lt;$A$5)*('[1]Folhas de Horas'!$B$2:$B$10000=$B13)*('[1]Folhas de Horas'!$C$2:$C$10000=G$2)*('[1]Folhas de Horas'!$D$2:$D$10000))</f>
        <v>0</v>
      </c>
      <c r="H13">
        <f>SUMPRODUCT(('[1]Folhas de Horas'!$A$2:$A$10000&gt;=$A$2)*('[1]Folhas de Horas'!$A$2:$A$10000&lt;$A$5)*('[1]Folhas de Horas'!$B$2:$B$10000=$B13)*('[1]Folhas de Horas'!$C$2:$C$10000=H$2)*('[1]Folhas de Horas'!$D$2:$D$10000))</f>
        <v>0</v>
      </c>
      <c r="I13">
        <f>SUMPRODUCT(('[1]Folhas de Horas'!$A$2:$A$10000&gt;=$A$2)*('[1]Folhas de Horas'!$A$2:$A$10000&lt;$A$5)*('[1]Folhas de Horas'!$B$2:$B$10000=$B13)*('[1]Folhas de Horas'!$C$2:$C$10000=I$2)*('[1]Folhas de Horas'!$D$2:$D$10000))</f>
        <v>0</v>
      </c>
      <c r="J13">
        <f>SUMPRODUCT(('[1]Folhas de Horas'!$A$2:$A$10000&gt;=$A$2)*('[1]Folhas de Horas'!$A$2:$A$10000&lt;$A$5)*('[1]Folhas de Horas'!$B$2:$B$10000=$B13)*('[1]Folhas de Horas'!$C$2:$C$10000=J$2)*('[1]Folhas de Horas'!$D$2:$D$10000))</f>
        <v>0</v>
      </c>
      <c r="K13">
        <f>SUMPRODUCT(('[1]Folhas de Horas'!$A$2:$A$10000&gt;=$A$2)*('[1]Folhas de Horas'!$A$2:$A$10000&lt;$A$5)*('[1]Folhas de Horas'!$B$2:$B$10000=$B13)*('[1]Folhas de Horas'!$C$2:$C$10000=K$2)*('[1]Folhas de Horas'!$D$2:$D$10000))</f>
        <v>0</v>
      </c>
      <c r="L13">
        <f>SUMPRODUCT(('[1]Folhas de Horas'!$A$2:$A$10000&gt;=$A$2)*('[1]Folhas de Horas'!$A$2:$A$10000&lt;$A$5)*('[1]Folhas de Horas'!$B$2:$B$10000=$B13)*('[1]Folhas de Horas'!$C$2:$C$10000=L$2)*('[1]Folhas de Horas'!$D$2:$D$10000))</f>
        <v>0</v>
      </c>
      <c r="M13">
        <f>SUMPRODUCT(('[1]Folhas de Horas'!$A$2:$A$10000&gt;=$A$2)*('[1]Folhas de Horas'!$A$2:$A$10000&lt;$A$5)*('[1]Folhas de Horas'!$B$2:$B$10000=$B13)*('[1]Folhas de Horas'!$C$2:$C$10000=M$2)*('[1]Folhas de Horas'!$D$2:$D$10000))</f>
        <v>0</v>
      </c>
      <c r="N13">
        <f>SUMPRODUCT(('[1]Folhas de Horas'!$A$2:$A$10000&gt;=$A$2)*('[1]Folhas de Horas'!$A$2:$A$10000&lt;$A$5)*('[1]Folhas de Horas'!$B$2:$B$10000=$B13)*('[1]Folhas de Horas'!$C$2:$C$10000=N$2)*('[1]Folhas de Horas'!$D$2:$D$10000))</f>
        <v>0</v>
      </c>
      <c r="O13">
        <f>SUMPRODUCT(('[1]Folhas de Horas'!$A$2:$A$10000&gt;=$A$2)*('[1]Folhas de Horas'!$A$2:$A$10000&lt;$A$5)*('[1]Folhas de Horas'!$B$2:$B$10000=$B13)*('[1]Folhas de Horas'!$C$2:$C$10000=O$2)*('[1]Folhas de Horas'!$D$2:$D$10000))</f>
        <v>0</v>
      </c>
      <c r="P13">
        <f>SUMPRODUCT(('[1]Folhas de Horas'!$A$2:$A$10000&gt;=$A$2)*('[1]Folhas de Horas'!$A$2:$A$10000&lt;$A$5)*('[1]Folhas de Horas'!$B$2:$B$10000=$B13)*('[1]Folhas de Horas'!$C$2:$C$10000=P$2)*('[1]Folhas de Horas'!$D$2:$D$10000))</f>
        <v>0</v>
      </c>
      <c r="Q13">
        <f>SUMPRODUCT(('[1]Folhas de Horas'!$A$2:$A$10000&gt;=$A$2)*('[1]Folhas de Horas'!$A$2:$A$10000&lt;$A$5)*('[1]Folhas de Horas'!$B$2:$B$10000=$B13)*('[1]Folhas de Horas'!$C$2:$C$10000=Q$2)*('[1]Folhas de Horas'!$D$2:$D$10000))</f>
        <v>0</v>
      </c>
      <c r="R13">
        <f>SUMPRODUCT(('[1]Folhas de Horas'!$A$2:$A$10000&gt;=$A$2)*('[1]Folhas de Horas'!$A$2:$A$10000&lt;$A$5)*('[1]Folhas de Horas'!$B$2:$B$10000=$B13)*('[1]Folhas de Horas'!$C$2:$C$10000=R$2)*('[1]Folhas de Horas'!$D$2:$D$10000))</f>
        <v>0</v>
      </c>
      <c r="S13">
        <f>SUMPRODUCT(('[1]Folhas de Horas'!$A$2:$A$10000&gt;=$A$2)*('[1]Folhas de Horas'!$A$2:$A$10000&lt;$A$5)*('[1]Folhas de Horas'!$B$2:$B$10000=$B13)*('[1]Folhas de Horas'!$C$2:$C$10000=S$2)*('[1]Folhas de Horas'!$D$2:$D$10000))</f>
        <v>0</v>
      </c>
      <c r="T13">
        <f>SUMPRODUCT(('[1]Folhas de Horas'!$A$2:$A$10000&gt;=$A$2)*('[1]Folhas de Horas'!$A$2:$A$10000&lt;$A$5)*('[1]Folhas de Horas'!$B$2:$B$10000=$B13)*('[1]Folhas de Horas'!$C$2:$C$10000=T$2)*('[1]Folhas de Horas'!$D$2:$D$10000))</f>
        <v>0</v>
      </c>
      <c r="U13">
        <f>SUMPRODUCT(('[1]Folhas de Horas'!$A$2:$A$10000&gt;=$A$2)*('[1]Folhas de Horas'!$A$2:$A$10000&lt;$A$5)*('[1]Folhas de Horas'!$B$2:$B$10000=$B13)*('[1]Folhas de Horas'!$C$2:$C$10000=U$2)*('[1]Folhas de Horas'!$D$2:$D$10000))</f>
        <v>0</v>
      </c>
      <c r="V13">
        <f>SUMPRODUCT(('[1]Folhas de Horas'!$A$2:$A$10000&gt;=$A$2)*('[1]Folhas de Horas'!$A$2:$A$10000&lt;$A$5)*('[1]Folhas de Horas'!$B$2:$B$10000=$B13)*('[1]Folhas de Horas'!$C$2:$C$10000=V$2)*('[1]Folhas de Horas'!$D$2:$D$10000))</f>
        <v>0</v>
      </c>
      <c r="W13">
        <f>SUMPRODUCT(('[1]Folhas de Horas'!$A$2:$A$10000&gt;=$A$2)*('[1]Folhas de Horas'!$A$2:$A$10000&lt;$A$5)*('[1]Folhas de Horas'!$B$2:$B$10000=$B13)*('[1]Folhas de Horas'!$C$2:$C$10000=W$2)*('[1]Folhas de Horas'!$D$2:$D$10000))</f>
        <v>0</v>
      </c>
      <c r="X13">
        <f>SUMPRODUCT(('[1]Folhas de Horas'!$A$2:$A$10000&gt;=$A$2)*('[1]Folhas de Horas'!$A$2:$A$10000&lt;$A$5)*('[1]Folhas de Horas'!$B$2:$B$10000=$B13)*('[1]Folhas de Horas'!$C$2:$C$10000=X$2)*('[1]Folhas de Horas'!$D$2:$D$10000))</f>
        <v>0</v>
      </c>
      <c r="Y13">
        <f>SUMPRODUCT(('[1]Folhas de Horas'!$A$2:$A$10000&gt;=$A$2)*('[1]Folhas de Horas'!$A$2:$A$10000&lt;$A$5)*('[1]Folhas de Horas'!$B$2:$B$10000=$B13)*('[1]Folhas de Horas'!$C$2:$C$10000=Y$2)*('[1]Folhas de Horas'!$D$2:$D$10000))</f>
        <v>0</v>
      </c>
      <c r="Z13">
        <f>SUMPRODUCT(('[1]Folhas de Horas'!$A$2:$A$10000&gt;=$A$2)*('[1]Folhas de Horas'!$A$2:$A$10000&lt;$A$5)*('[1]Folhas de Horas'!$B$2:$B$10000=$B13)*('[1]Folhas de Horas'!$C$2:$C$10000=Z$2)*('[1]Folhas de Horas'!$D$2:$D$10000))</f>
        <v>0</v>
      </c>
      <c r="AA13">
        <f>SUMPRODUCT(('[1]Folhas de Horas'!$A$2:$A$10000&gt;=$A$2)*('[1]Folhas de Horas'!$A$2:$A$10000&lt;$A$5)*('[1]Folhas de Horas'!$B$2:$B$10000=$B13)*('[1]Folhas de Horas'!$C$2:$C$10000=AA$2)*('[1]Folhas de Horas'!$D$2:$D$10000))</f>
        <v>0</v>
      </c>
      <c r="AB13">
        <f>SUMPRODUCT(('[1]Folhas de Horas'!$A$2:$A$10000&gt;=$A$2)*('[1]Folhas de Horas'!$A$2:$A$10000&lt;$A$5)*('[1]Folhas de Horas'!$B$2:$B$10000=$B13)*('[1]Folhas de Horas'!$C$2:$C$10000=AB$2)*('[1]Folhas de Horas'!$D$2:$D$10000))</f>
        <v>0</v>
      </c>
      <c r="AC13">
        <f>SUMPRODUCT(('[1]Folhas de Horas'!$A$2:$A$10000&gt;=$A$2)*('[1]Folhas de Horas'!$A$2:$A$10000&lt;$A$5)*('[1]Folhas de Horas'!$B$2:$B$10000=$B13)*('[1]Folhas de Horas'!$C$2:$C$10000=AC$2)*('[1]Folhas de Horas'!$D$2:$D$10000))</f>
        <v>0</v>
      </c>
      <c r="AD13">
        <f>SUMPRODUCT(('[1]Folhas de Horas'!$A$2:$A$10000&gt;=$A$2)*('[1]Folhas de Horas'!$A$2:$A$10000&lt;$A$5)*('[1]Folhas de Horas'!$B$2:$B$10000=$B13)*('[1]Folhas de Horas'!$C$2:$C$10000=AD$2)*('[1]Folhas de Horas'!$D$2:$D$10000))</f>
        <v>0</v>
      </c>
      <c r="AE13">
        <f>SUMPRODUCT(('[1]Folhas de Horas'!$A$2:$A$10000&gt;=$A$2)*('[1]Folhas de Horas'!$A$2:$A$10000&lt;$A$5)*('[1]Folhas de Horas'!$B$2:$B$10000=$B13)*('[1]Folhas de Horas'!$C$2:$C$10000=AE$2)*('[1]Folhas de Horas'!$D$2:$D$10000))</f>
        <v>0</v>
      </c>
      <c r="AF13">
        <f>SUMPRODUCT(('[1]Folhas de Horas'!$A$2:$A$10000&gt;=$A$2)*('[1]Folhas de Horas'!$A$2:$A$10000&lt;$A$5)*('[1]Folhas de Horas'!$B$2:$B$10000=$B13)*('[1]Folhas de Horas'!$C$2:$C$10000=AF$2)*('[1]Folhas de Horas'!$D$2:$D$10000))</f>
        <v>0</v>
      </c>
      <c r="AG13">
        <f>SUMPRODUCT(('[1]Folhas de Horas'!$A$2:$A$10000&gt;=$A$2)*('[1]Folhas de Horas'!$A$2:$A$10000&lt;$A$5)*('[1]Folhas de Horas'!$B$2:$B$10000=$B13)*('[1]Folhas de Horas'!$C$2:$C$10000=AG$2)*('[1]Folhas de Horas'!$D$2:$D$10000))</f>
        <v>0</v>
      </c>
      <c r="AH13">
        <f>SUMPRODUCT(('[1]Folhas de Horas'!$A$2:$A$10000&gt;=$A$2)*('[1]Folhas de Horas'!$A$2:$A$10000&lt;$A$5)*('[1]Folhas de Horas'!$B$2:$B$10000=$B13)*('[1]Folhas de Horas'!$C$2:$C$10000=AH$2)*('[1]Folhas de Horas'!$D$2:$D$10000))</f>
        <v>0</v>
      </c>
      <c r="AI13">
        <f>SUMPRODUCT(('[1]Folhas de Horas'!$A$2:$A$10000&gt;=$A$2)*('[1]Folhas de Horas'!$A$2:$A$10000&lt;$A$5)*('[1]Folhas de Horas'!$B$2:$B$10000=$B13)*('[1]Folhas de Horas'!$C$2:$C$10000=AI$2)*('[1]Folhas de Horas'!$D$2:$D$10000))</f>
        <v>0</v>
      </c>
      <c r="AJ13">
        <f>SUMPRODUCT(('[1]Folhas de Horas'!$A$2:$A$10000&gt;=$A$2)*('[1]Folhas de Horas'!$A$2:$A$10000&lt;$A$5)*('[1]Folhas de Horas'!$B$2:$B$10000=$B13)*('[1]Folhas de Horas'!$C$2:$C$10000=AJ$2)*('[1]Folhas de Horas'!$D$2:$D$10000))</f>
        <v>0</v>
      </c>
      <c r="AK13">
        <f>SUMPRODUCT(('[1]Folhas de Horas'!$A$2:$A$10000&gt;=$A$2)*('[1]Folhas de Horas'!$A$2:$A$10000&lt;$A$5)*('[1]Folhas de Horas'!$B$2:$B$10000=$B13)*('[1]Folhas de Horas'!$C$2:$C$10000=AK$2)*('[1]Folhas de Horas'!$D$2:$D$10000))</f>
        <v>0</v>
      </c>
      <c r="AL13">
        <f>SUMPRODUCT(('[1]Folhas de Horas'!$A$2:$A$10000&gt;=$A$2)*('[1]Folhas de Horas'!$A$2:$A$10000&lt;$A$5)*('[1]Folhas de Horas'!$B$2:$B$10000=$B13)*('[1]Folhas de Horas'!$C$2:$C$10000=AL$2)*('[1]Folhas de Horas'!$D$2:$D$10000))</f>
        <v>0</v>
      </c>
      <c r="AM13">
        <f>SUMPRODUCT(('[1]Folhas de Horas'!$A$2:$A$10000&gt;=$A$2)*('[1]Folhas de Horas'!$A$2:$A$10000&lt;$A$5)*('[1]Folhas de Horas'!$B$2:$B$10000=$B13)*('[1]Folhas de Horas'!$C$2:$C$10000=AM$2)*('[1]Folhas de Horas'!$D$2:$D$10000))</f>
        <v>0</v>
      </c>
      <c r="AN13">
        <f>SUMPRODUCT(('[1]Folhas de Horas'!$A$2:$A$10000&gt;=$A$2)*('[1]Folhas de Horas'!$A$2:$A$10000&lt;$A$5)*('[1]Folhas de Horas'!$B$2:$B$10000=$B13)*('[1]Folhas de Horas'!$C$2:$C$10000=AN$2)*('[1]Folhas de Horas'!$D$2:$D$10000))</f>
        <v>0</v>
      </c>
      <c r="AO13">
        <f>SUMPRODUCT(('[1]Folhas de Horas'!$A$2:$A$10000&gt;=$A$2)*('[1]Folhas de Horas'!$A$2:$A$10000&lt;$A$5)*('[1]Folhas de Horas'!$B$2:$B$10000=$B13)*('[1]Folhas de Horas'!$C$2:$C$10000=AO$2)*('[1]Folhas de Horas'!$D$2:$D$10000))</f>
        <v>0</v>
      </c>
      <c r="AP13">
        <f>SUMPRODUCT(('[1]Folhas de Horas'!$A$2:$A$10000&gt;=$A$2)*('[1]Folhas de Horas'!$A$2:$A$10000&lt;$A$5)*('[1]Folhas de Horas'!$B$2:$B$10000=$B13)*('[1]Folhas de Horas'!$C$2:$C$10000=AP$2)*('[1]Folhas de Horas'!$D$2:$D$10000))</f>
        <v>0</v>
      </c>
      <c r="AQ13">
        <f>SUMPRODUCT(('[1]Folhas de Horas'!$A$2:$A$10000&gt;=$A$2)*('[1]Folhas de Horas'!$A$2:$A$10000&lt;$A$5)*('[1]Folhas de Horas'!$B$2:$B$10000=$B13)*('[1]Folhas de Horas'!$C$2:$C$10000=AQ$2)*('[1]Folhas de Horas'!$D$2:$D$10000))</f>
        <v>0</v>
      </c>
      <c r="AR13">
        <f>SUMPRODUCT(('[1]Folhas de Horas'!$A$2:$A$10000&gt;=$A$2)*('[1]Folhas de Horas'!$A$2:$A$10000&lt;$A$5)*('[1]Folhas de Horas'!$B$2:$B$10000=$B13)*('[1]Folhas de Horas'!$C$2:$C$10000=AR$2)*('[1]Folhas de Horas'!$D$2:$D$10000))</f>
        <v>0</v>
      </c>
      <c r="AS13">
        <f>SUMPRODUCT(('[1]Folhas de Horas'!$A$2:$A$10000&gt;=$A$2)*('[1]Folhas de Horas'!$A$2:$A$10000&lt;$A$5)*('[1]Folhas de Horas'!$B$2:$B$10000=$B13)*('[1]Folhas de Horas'!$C$2:$C$10000=AS$2)*('[1]Folhas de Horas'!$D$2:$D$10000))</f>
        <v>0</v>
      </c>
      <c r="AT13">
        <f>SUMPRODUCT(('[1]Folhas de Horas'!$A$2:$A$10000&gt;=$A$2)*('[1]Folhas de Horas'!$A$2:$A$10000&lt;$A$5)*('[1]Folhas de Horas'!$B$2:$B$10000=$B13)*('[1]Folhas de Horas'!$C$2:$C$10000=AT$2)*('[1]Folhas de Horas'!$D$2:$D$10000))</f>
        <v>0</v>
      </c>
      <c r="AU13">
        <f>SUMPRODUCT(('[1]Folhas de Horas'!$A$2:$A$10000&gt;=$A$2)*('[1]Folhas de Horas'!$A$2:$A$10000&lt;$A$5)*('[1]Folhas de Horas'!$B$2:$B$10000=$B13)*('[1]Folhas de Horas'!$C$2:$C$10000=AU$2)*('[1]Folhas de Horas'!$D$2:$D$10000))</f>
        <v>0</v>
      </c>
      <c r="AV13">
        <f>SUMPRODUCT(('[1]Folhas de Horas'!$A$2:$A$10000&gt;=$A$2)*('[1]Folhas de Horas'!$A$2:$A$10000&lt;$A$5)*('[1]Folhas de Horas'!$B$2:$B$10000=$B13)*('[1]Folhas de Horas'!$C$2:$C$10000=AV$2)*('[1]Folhas de Horas'!$D$2:$D$10000))</f>
        <v>0</v>
      </c>
      <c r="AW13">
        <f>SUMPRODUCT(('[1]Folhas de Horas'!$A$2:$A$10000&gt;=$A$2)*('[1]Folhas de Horas'!$A$2:$A$10000&lt;$A$5)*('[1]Folhas de Horas'!$B$2:$B$10000=$B13)*('[1]Folhas de Horas'!$C$2:$C$10000=AW$2)*('[1]Folhas de Horas'!$D$2:$D$10000))</f>
        <v>0</v>
      </c>
      <c r="AX13">
        <f>SUMPRODUCT(('[1]Folhas de Horas'!$A$2:$A$10000&gt;=$A$2)*('[1]Folhas de Horas'!$A$2:$A$10000&lt;$A$5)*('[1]Folhas de Horas'!$B$2:$B$10000=$B13)*('[1]Folhas de Horas'!$C$2:$C$10000=AX$2)*('[1]Folhas de Horas'!$D$2:$D$10000))</f>
        <v>0</v>
      </c>
    </row>
    <row r="14" spans="1:50">
      <c r="B14" s="2" t="str">
        <f>IF(Pessoas!B14&lt;&gt;"",Pessoas!B14,"")</f>
        <v>Hilda de Pablo</v>
      </c>
      <c r="C14">
        <f>SUMPRODUCT(('[1]Folhas de Horas'!$A$2:$A$10000&gt;=$A$2)*('[1]Folhas de Horas'!$A$2:$A$10000&lt;$A$5)*('[1]Folhas de Horas'!$B$2:$B$10000=$B14)*('[1]Folhas de Horas'!$C$2:$C$10000=C$2)*('[1]Folhas de Horas'!$D$2:$D$10000))</f>
        <v>0</v>
      </c>
      <c r="D14">
        <f>SUMPRODUCT(('[1]Folhas de Horas'!$A$2:$A$10000&gt;=$A$2)*('[1]Folhas de Horas'!$A$2:$A$10000&lt;$A$5)*('[1]Folhas de Horas'!$B$2:$B$10000=$B14)*('[1]Folhas de Horas'!$C$2:$C$10000=D$2)*('[1]Folhas de Horas'!$D$2:$D$10000))</f>
        <v>0</v>
      </c>
      <c r="E14">
        <f>SUMPRODUCT(('[1]Folhas de Horas'!$A$2:$A$10000&gt;=$A$2)*('[1]Folhas de Horas'!$A$2:$A$10000&lt;$A$5)*('[1]Folhas de Horas'!$B$2:$B$10000=$B14)*('[1]Folhas de Horas'!$C$2:$C$10000=E$2)*('[1]Folhas de Horas'!$D$2:$D$10000))</f>
        <v>0</v>
      </c>
      <c r="F14">
        <f>SUMPRODUCT(('[1]Folhas de Horas'!$A$2:$A$10000&gt;=$A$2)*('[1]Folhas de Horas'!$A$2:$A$10000&lt;$A$5)*('[1]Folhas de Horas'!$B$2:$B$10000=$B14)*('[1]Folhas de Horas'!$C$2:$C$10000=F$2)*('[1]Folhas de Horas'!$D$2:$D$10000))</f>
        <v>0</v>
      </c>
      <c r="G14">
        <f>SUMPRODUCT(('[1]Folhas de Horas'!$A$2:$A$10000&gt;=$A$2)*('[1]Folhas de Horas'!$A$2:$A$10000&lt;$A$5)*('[1]Folhas de Horas'!$B$2:$B$10000=$B14)*('[1]Folhas de Horas'!$C$2:$C$10000=G$2)*('[1]Folhas de Horas'!$D$2:$D$10000))</f>
        <v>0</v>
      </c>
      <c r="H14">
        <f>SUMPRODUCT(('[1]Folhas de Horas'!$A$2:$A$10000&gt;=$A$2)*('[1]Folhas de Horas'!$A$2:$A$10000&lt;$A$5)*('[1]Folhas de Horas'!$B$2:$B$10000=$B14)*('[1]Folhas de Horas'!$C$2:$C$10000=H$2)*('[1]Folhas de Horas'!$D$2:$D$10000))</f>
        <v>0</v>
      </c>
      <c r="I14">
        <f>SUMPRODUCT(('[1]Folhas de Horas'!$A$2:$A$10000&gt;=$A$2)*('[1]Folhas de Horas'!$A$2:$A$10000&lt;$A$5)*('[1]Folhas de Horas'!$B$2:$B$10000=$B14)*('[1]Folhas de Horas'!$C$2:$C$10000=I$2)*('[1]Folhas de Horas'!$D$2:$D$10000))</f>
        <v>0</v>
      </c>
      <c r="J14">
        <f>SUMPRODUCT(('[1]Folhas de Horas'!$A$2:$A$10000&gt;=$A$2)*('[1]Folhas de Horas'!$A$2:$A$10000&lt;$A$5)*('[1]Folhas de Horas'!$B$2:$B$10000=$B14)*('[1]Folhas de Horas'!$C$2:$C$10000=J$2)*('[1]Folhas de Horas'!$D$2:$D$10000))</f>
        <v>0</v>
      </c>
      <c r="K14">
        <f>SUMPRODUCT(('[1]Folhas de Horas'!$A$2:$A$10000&gt;=$A$2)*('[1]Folhas de Horas'!$A$2:$A$10000&lt;$A$5)*('[1]Folhas de Horas'!$B$2:$B$10000=$B14)*('[1]Folhas de Horas'!$C$2:$C$10000=K$2)*('[1]Folhas de Horas'!$D$2:$D$10000))</f>
        <v>0</v>
      </c>
      <c r="L14">
        <f>SUMPRODUCT(('[1]Folhas de Horas'!$A$2:$A$10000&gt;=$A$2)*('[1]Folhas de Horas'!$A$2:$A$10000&lt;$A$5)*('[1]Folhas de Horas'!$B$2:$B$10000=$B14)*('[1]Folhas de Horas'!$C$2:$C$10000=L$2)*('[1]Folhas de Horas'!$D$2:$D$10000))</f>
        <v>0</v>
      </c>
      <c r="M14">
        <f>SUMPRODUCT(('[1]Folhas de Horas'!$A$2:$A$10000&gt;=$A$2)*('[1]Folhas de Horas'!$A$2:$A$10000&lt;$A$5)*('[1]Folhas de Horas'!$B$2:$B$10000=$B14)*('[1]Folhas de Horas'!$C$2:$C$10000=M$2)*('[1]Folhas de Horas'!$D$2:$D$10000))</f>
        <v>0</v>
      </c>
      <c r="N14">
        <f>SUMPRODUCT(('[1]Folhas de Horas'!$A$2:$A$10000&gt;=$A$2)*('[1]Folhas de Horas'!$A$2:$A$10000&lt;$A$5)*('[1]Folhas de Horas'!$B$2:$B$10000=$B14)*('[1]Folhas de Horas'!$C$2:$C$10000=N$2)*('[1]Folhas de Horas'!$D$2:$D$10000))</f>
        <v>0</v>
      </c>
      <c r="O14">
        <f>SUMPRODUCT(('[1]Folhas de Horas'!$A$2:$A$10000&gt;=$A$2)*('[1]Folhas de Horas'!$A$2:$A$10000&lt;$A$5)*('[1]Folhas de Horas'!$B$2:$B$10000=$B14)*('[1]Folhas de Horas'!$C$2:$C$10000=O$2)*('[1]Folhas de Horas'!$D$2:$D$10000))</f>
        <v>0</v>
      </c>
      <c r="P14">
        <f>SUMPRODUCT(('[1]Folhas de Horas'!$A$2:$A$10000&gt;=$A$2)*('[1]Folhas de Horas'!$A$2:$A$10000&lt;$A$5)*('[1]Folhas de Horas'!$B$2:$B$10000=$B14)*('[1]Folhas de Horas'!$C$2:$C$10000=P$2)*('[1]Folhas de Horas'!$D$2:$D$10000))</f>
        <v>0</v>
      </c>
      <c r="Q14">
        <f>SUMPRODUCT(('[1]Folhas de Horas'!$A$2:$A$10000&gt;=$A$2)*('[1]Folhas de Horas'!$A$2:$A$10000&lt;$A$5)*('[1]Folhas de Horas'!$B$2:$B$10000=$B14)*('[1]Folhas de Horas'!$C$2:$C$10000=Q$2)*('[1]Folhas de Horas'!$D$2:$D$10000))</f>
        <v>0</v>
      </c>
      <c r="R14">
        <f>SUMPRODUCT(('[1]Folhas de Horas'!$A$2:$A$10000&gt;=$A$2)*('[1]Folhas de Horas'!$A$2:$A$10000&lt;$A$5)*('[1]Folhas de Horas'!$B$2:$B$10000=$B14)*('[1]Folhas de Horas'!$C$2:$C$10000=R$2)*('[1]Folhas de Horas'!$D$2:$D$10000))</f>
        <v>0</v>
      </c>
      <c r="S14">
        <f>SUMPRODUCT(('[1]Folhas de Horas'!$A$2:$A$10000&gt;=$A$2)*('[1]Folhas de Horas'!$A$2:$A$10000&lt;$A$5)*('[1]Folhas de Horas'!$B$2:$B$10000=$B14)*('[1]Folhas de Horas'!$C$2:$C$10000=S$2)*('[1]Folhas de Horas'!$D$2:$D$10000))</f>
        <v>0</v>
      </c>
      <c r="T14">
        <f>SUMPRODUCT(('[1]Folhas de Horas'!$A$2:$A$10000&gt;=$A$2)*('[1]Folhas de Horas'!$A$2:$A$10000&lt;$A$5)*('[1]Folhas de Horas'!$B$2:$B$10000=$B14)*('[1]Folhas de Horas'!$C$2:$C$10000=T$2)*('[1]Folhas de Horas'!$D$2:$D$10000))</f>
        <v>0</v>
      </c>
      <c r="U14">
        <f>SUMPRODUCT(('[1]Folhas de Horas'!$A$2:$A$10000&gt;=$A$2)*('[1]Folhas de Horas'!$A$2:$A$10000&lt;$A$5)*('[1]Folhas de Horas'!$B$2:$B$10000=$B14)*('[1]Folhas de Horas'!$C$2:$C$10000=U$2)*('[1]Folhas de Horas'!$D$2:$D$10000))</f>
        <v>0</v>
      </c>
      <c r="V14">
        <f>SUMPRODUCT(('[1]Folhas de Horas'!$A$2:$A$10000&gt;=$A$2)*('[1]Folhas de Horas'!$A$2:$A$10000&lt;$A$5)*('[1]Folhas de Horas'!$B$2:$B$10000=$B14)*('[1]Folhas de Horas'!$C$2:$C$10000=V$2)*('[1]Folhas de Horas'!$D$2:$D$10000))</f>
        <v>0</v>
      </c>
      <c r="W14">
        <f>SUMPRODUCT(('[1]Folhas de Horas'!$A$2:$A$10000&gt;=$A$2)*('[1]Folhas de Horas'!$A$2:$A$10000&lt;$A$5)*('[1]Folhas de Horas'!$B$2:$B$10000=$B14)*('[1]Folhas de Horas'!$C$2:$C$10000=W$2)*('[1]Folhas de Horas'!$D$2:$D$10000))</f>
        <v>0</v>
      </c>
      <c r="X14">
        <f>SUMPRODUCT(('[1]Folhas de Horas'!$A$2:$A$10000&gt;=$A$2)*('[1]Folhas de Horas'!$A$2:$A$10000&lt;$A$5)*('[1]Folhas de Horas'!$B$2:$B$10000=$B14)*('[1]Folhas de Horas'!$C$2:$C$10000=X$2)*('[1]Folhas de Horas'!$D$2:$D$10000))</f>
        <v>0</v>
      </c>
      <c r="Y14">
        <f>SUMPRODUCT(('[1]Folhas de Horas'!$A$2:$A$10000&gt;=$A$2)*('[1]Folhas de Horas'!$A$2:$A$10000&lt;$A$5)*('[1]Folhas de Horas'!$B$2:$B$10000=$B14)*('[1]Folhas de Horas'!$C$2:$C$10000=Y$2)*('[1]Folhas de Horas'!$D$2:$D$10000))</f>
        <v>0</v>
      </c>
      <c r="Z14">
        <f>SUMPRODUCT(('[1]Folhas de Horas'!$A$2:$A$10000&gt;=$A$2)*('[1]Folhas de Horas'!$A$2:$A$10000&lt;$A$5)*('[1]Folhas de Horas'!$B$2:$B$10000=$B14)*('[1]Folhas de Horas'!$C$2:$C$10000=Z$2)*('[1]Folhas de Horas'!$D$2:$D$10000))</f>
        <v>0</v>
      </c>
      <c r="AA14">
        <f>SUMPRODUCT(('[1]Folhas de Horas'!$A$2:$A$10000&gt;=$A$2)*('[1]Folhas de Horas'!$A$2:$A$10000&lt;$A$5)*('[1]Folhas de Horas'!$B$2:$B$10000=$B14)*('[1]Folhas de Horas'!$C$2:$C$10000=AA$2)*('[1]Folhas de Horas'!$D$2:$D$10000))</f>
        <v>0</v>
      </c>
      <c r="AB14">
        <f>SUMPRODUCT(('[1]Folhas de Horas'!$A$2:$A$10000&gt;=$A$2)*('[1]Folhas de Horas'!$A$2:$A$10000&lt;$A$5)*('[1]Folhas de Horas'!$B$2:$B$10000=$B14)*('[1]Folhas de Horas'!$C$2:$C$10000=AB$2)*('[1]Folhas de Horas'!$D$2:$D$10000))</f>
        <v>0</v>
      </c>
      <c r="AC14">
        <f>SUMPRODUCT(('[1]Folhas de Horas'!$A$2:$A$10000&gt;=$A$2)*('[1]Folhas de Horas'!$A$2:$A$10000&lt;$A$5)*('[1]Folhas de Horas'!$B$2:$B$10000=$B14)*('[1]Folhas de Horas'!$C$2:$C$10000=AC$2)*('[1]Folhas de Horas'!$D$2:$D$10000))</f>
        <v>0</v>
      </c>
      <c r="AD14">
        <f>SUMPRODUCT(('[1]Folhas de Horas'!$A$2:$A$10000&gt;=$A$2)*('[1]Folhas de Horas'!$A$2:$A$10000&lt;$A$5)*('[1]Folhas de Horas'!$B$2:$B$10000=$B14)*('[1]Folhas de Horas'!$C$2:$C$10000=AD$2)*('[1]Folhas de Horas'!$D$2:$D$10000))</f>
        <v>0</v>
      </c>
      <c r="AE14">
        <f>SUMPRODUCT(('[1]Folhas de Horas'!$A$2:$A$10000&gt;=$A$2)*('[1]Folhas de Horas'!$A$2:$A$10000&lt;$A$5)*('[1]Folhas de Horas'!$B$2:$B$10000=$B14)*('[1]Folhas de Horas'!$C$2:$C$10000=AE$2)*('[1]Folhas de Horas'!$D$2:$D$10000))</f>
        <v>0</v>
      </c>
      <c r="AF14">
        <f>SUMPRODUCT(('[1]Folhas de Horas'!$A$2:$A$10000&gt;=$A$2)*('[1]Folhas de Horas'!$A$2:$A$10000&lt;$A$5)*('[1]Folhas de Horas'!$B$2:$B$10000=$B14)*('[1]Folhas de Horas'!$C$2:$C$10000=AF$2)*('[1]Folhas de Horas'!$D$2:$D$10000))</f>
        <v>0</v>
      </c>
      <c r="AG14">
        <f>SUMPRODUCT(('[1]Folhas de Horas'!$A$2:$A$10000&gt;=$A$2)*('[1]Folhas de Horas'!$A$2:$A$10000&lt;$A$5)*('[1]Folhas de Horas'!$B$2:$B$10000=$B14)*('[1]Folhas de Horas'!$C$2:$C$10000=AG$2)*('[1]Folhas de Horas'!$D$2:$D$10000))</f>
        <v>0</v>
      </c>
      <c r="AH14">
        <f>SUMPRODUCT(('[1]Folhas de Horas'!$A$2:$A$10000&gt;=$A$2)*('[1]Folhas de Horas'!$A$2:$A$10000&lt;$A$5)*('[1]Folhas de Horas'!$B$2:$B$10000=$B14)*('[1]Folhas de Horas'!$C$2:$C$10000=AH$2)*('[1]Folhas de Horas'!$D$2:$D$10000))</f>
        <v>0</v>
      </c>
      <c r="AI14">
        <f>SUMPRODUCT(('[1]Folhas de Horas'!$A$2:$A$10000&gt;=$A$2)*('[1]Folhas de Horas'!$A$2:$A$10000&lt;$A$5)*('[1]Folhas de Horas'!$B$2:$B$10000=$B14)*('[1]Folhas de Horas'!$C$2:$C$10000=AI$2)*('[1]Folhas de Horas'!$D$2:$D$10000))</f>
        <v>0</v>
      </c>
      <c r="AJ14">
        <f>SUMPRODUCT(('[1]Folhas de Horas'!$A$2:$A$10000&gt;=$A$2)*('[1]Folhas de Horas'!$A$2:$A$10000&lt;$A$5)*('[1]Folhas de Horas'!$B$2:$B$10000=$B14)*('[1]Folhas de Horas'!$C$2:$C$10000=AJ$2)*('[1]Folhas de Horas'!$D$2:$D$10000))</f>
        <v>0</v>
      </c>
      <c r="AK14">
        <f>SUMPRODUCT(('[1]Folhas de Horas'!$A$2:$A$10000&gt;=$A$2)*('[1]Folhas de Horas'!$A$2:$A$10000&lt;$A$5)*('[1]Folhas de Horas'!$B$2:$B$10000=$B14)*('[1]Folhas de Horas'!$C$2:$C$10000=AK$2)*('[1]Folhas de Horas'!$D$2:$D$10000))</f>
        <v>0</v>
      </c>
      <c r="AL14">
        <f>SUMPRODUCT(('[1]Folhas de Horas'!$A$2:$A$10000&gt;=$A$2)*('[1]Folhas de Horas'!$A$2:$A$10000&lt;$A$5)*('[1]Folhas de Horas'!$B$2:$B$10000=$B14)*('[1]Folhas de Horas'!$C$2:$C$10000=AL$2)*('[1]Folhas de Horas'!$D$2:$D$10000))</f>
        <v>0</v>
      </c>
      <c r="AM14">
        <f>SUMPRODUCT(('[1]Folhas de Horas'!$A$2:$A$10000&gt;=$A$2)*('[1]Folhas de Horas'!$A$2:$A$10000&lt;$A$5)*('[1]Folhas de Horas'!$B$2:$B$10000=$B14)*('[1]Folhas de Horas'!$C$2:$C$10000=AM$2)*('[1]Folhas de Horas'!$D$2:$D$10000))</f>
        <v>0</v>
      </c>
      <c r="AN14">
        <f>SUMPRODUCT(('[1]Folhas de Horas'!$A$2:$A$10000&gt;=$A$2)*('[1]Folhas de Horas'!$A$2:$A$10000&lt;$A$5)*('[1]Folhas de Horas'!$B$2:$B$10000=$B14)*('[1]Folhas de Horas'!$C$2:$C$10000=AN$2)*('[1]Folhas de Horas'!$D$2:$D$10000))</f>
        <v>0</v>
      </c>
      <c r="AO14">
        <f>SUMPRODUCT(('[1]Folhas de Horas'!$A$2:$A$10000&gt;=$A$2)*('[1]Folhas de Horas'!$A$2:$A$10000&lt;$A$5)*('[1]Folhas de Horas'!$B$2:$B$10000=$B14)*('[1]Folhas de Horas'!$C$2:$C$10000=AO$2)*('[1]Folhas de Horas'!$D$2:$D$10000))</f>
        <v>0</v>
      </c>
      <c r="AP14">
        <f>SUMPRODUCT(('[1]Folhas de Horas'!$A$2:$A$10000&gt;=$A$2)*('[1]Folhas de Horas'!$A$2:$A$10000&lt;$A$5)*('[1]Folhas de Horas'!$B$2:$B$10000=$B14)*('[1]Folhas de Horas'!$C$2:$C$10000=AP$2)*('[1]Folhas de Horas'!$D$2:$D$10000))</f>
        <v>0</v>
      </c>
      <c r="AQ14">
        <f>SUMPRODUCT(('[1]Folhas de Horas'!$A$2:$A$10000&gt;=$A$2)*('[1]Folhas de Horas'!$A$2:$A$10000&lt;$A$5)*('[1]Folhas de Horas'!$B$2:$B$10000=$B14)*('[1]Folhas de Horas'!$C$2:$C$10000=AQ$2)*('[1]Folhas de Horas'!$D$2:$D$10000))</f>
        <v>0</v>
      </c>
      <c r="AR14">
        <f>SUMPRODUCT(('[1]Folhas de Horas'!$A$2:$A$10000&gt;=$A$2)*('[1]Folhas de Horas'!$A$2:$A$10000&lt;$A$5)*('[1]Folhas de Horas'!$B$2:$B$10000=$B14)*('[1]Folhas de Horas'!$C$2:$C$10000=AR$2)*('[1]Folhas de Horas'!$D$2:$D$10000))</f>
        <v>0</v>
      </c>
      <c r="AS14">
        <f>SUMPRODUCT(('[1]Folhas de Horas'!$A$2:$A$10000&gt;=$A$2)*('[1]Folhas de Horas'!$A$2:$A$10000&lt;$A$5)*('[1]Folhas de Horas'!$B$2:$B$10000=$B14)*('[1]Folhas de Horas'!$C$2:$C$10000=AS$2)*('[1]Folhas de Horas'!$D$2:$D$10000))</f>
        <v>0</v>
      </c>
      <c r="AT14">
        <f>SUMPRODUCT(('[1]Folhas de Horas'!$A$2:$A$10000&gt;=$A$2)*('[1]Folhas de Horas'!$A$2:$A$10000&lt;$A$5)*('[1]Folhas de Horas'!$B$2:$B$10000=$B14)*('[1]Folhas de Horas'!$C$2:$C$10000=AT$2)*('[1]Folhas de Horas'!$D$2:$D$10000))</f>
        <v>0</v>
      </c>
      <c r="AU14">
        <f>SUMPRODUCT(('[1]Folhas de Horas'!$A$2:$A$10000&gt;=$A$2)*('[1]Folhas de Horas'!$A$2:$A$10000&lt;$A$5)*('[1]Folhas de Horas'!$B$2:$B$10000=$B14)*('[1]Folhas de Horas'!$C$2:$C$10000=AU$2)*('[1]Folhas de Horas'!$D$2:$D$10000))</f>
        <v>0</v>
      </c>
      <c r="AV14">
        <f>SUMPRODUCT(('[1]Folhas de Horas'!$A$2:$A$10000&gt;=$A$2)*('[1]Folhas de Horas'!$A$2:$A$10000&lt;$A$5)*('[1]Folhas de Horas'!$B$2:$B$10000=$B14)*('[1]Folhas de Horas'!$C$2:$C$10000=AV$2)*('[1]Folhas de Horas'!$D$2:$D$10000))</f>
        <v>0</v>
      </c>
      <c r="AW14">
        <f>SUMPRODUCT(('[1]Folhas de Horas'!$A$2:$A$10000&gt;=$A$2)*('[1]Folhas de Horas'!$A$2:$A$10000&lt;$A$5)*('[1]Folhas de Horas'!$B$2:$B$10000=$B14)*('[1]Folhas de Horas'!$C$2:$C$10000=AW$2)*('[1]Folhas de Horas'!$D$2:$D$10000))</f>
        <v>0</v>
      </c>
      <c r="AX14">
        <f>SUMPRODUCT(('[1]Folhas de Horas'!$A$2:$A$10000&gt;=$A$2)*('[1]Folhas de Horas'!$A$2:$A$10000&lt;$A$5)*('[1]Folhas de Horas'!$B$2:$B$10000=$B14)*('[1]Folhas de Horas'!$C$2:$C$10000=AX$2)*('[1]Folhas de Horas'!$D$2:$D$10000))</f>
        <v>0</v>
      </c>
    </row>
    <row r="15" spans="1:50">
      <c r="B15" s="2" t="str">
        <f>IF(Pessoas!B15&lt;&gt;"",Pessoas!B15,"")</f>
        <v>Isabella Kenov</v>
      </c>
      <c r="C15">
        <f>SUMPRODUCT(('[1]Folhas de Horas'!$A$2:$A$10000&gt;=$A$2)*('[1]Folhas de Horas'!$A$2:$A$10000&lt;$A$5)*('[1]Folhas de Horas'!$B$2:$B$10000=$B15)*('[1]Folhas de Horas'!$C$2:$C$10000=C$2)*('[1]Folhas de Horas'!$D$2:$D$10000))</f>
        <v>0</v>
      </c>
      <c r="D15">
        <f>SUMPRODUCT(('[1]Folhas de Horas'!$A$2:$A$10000&gt;=$A$2)*('[1]Folhas de Horas'!$A$2:$A$10000&lt;$A$5)*('[1]Folhas de Horas'!$B$2:$B$10000=$B15)*('[1]Folhas de Horas'!$C$2:$C$10000=D$2)*('[1]Folhas de Horas'!$D$2:$D$10000))</f>
        <v>0</v>
      </c>
      <c r="E15">
        <f>SUMPRODUCT(('[1]Folhas de Horas'!$A$2:$A$10000&gt;=$A$2)*('[1]Folhas de Horas'!$A$2:$A$10000&lt;$A$5)*('[1]Folhas de Horas'!$B$2:$B$10000=$B15)*('[1]Folhas de Horas'!$C$2:$C$10000=E$2)*('[1]Folhas de Horas'!$D$2:$D$10000))</f>
        <v>0</v>
      </c>
      <c r="F15">
        <f>SUMPRODUCT(('[1]Folhas de Horas'!$A$2:$A$10000&gt;=$A$2)*('[1]Folhas de Horas'!$A$2:$A$10000&lt;$A$5)*('[1]Folhas de Horas'!$B$2:$B$10000=$B15)*('[1]Folhas de Horas'!$C$2:$C$10000=F$2)*('[1]Folhas de Horas'!$D$2:$D$10000))</f>
        <v>0</v>
      </c>
      <c r="G15">
        <f>SUMPRODUCT(('[1]Folhas de Horas'!$A$2:$A$10000&gt;=$A$2)*('[1]Folhas de Horas'!$A$2:$A$10000&lt;$A$5)*('[1]Folhas de Horas'!$B$2:$B$10000=$B15)*('[1]Folhas de Horas'!$C$2:$C$10000=G$2)*('[1]Folhas de Horas'!$D$2:$D$10000))</f>
        <v>0</v>
      </c>
      <c r="H15">
        <f>SUMPRODUCT(('[1]Folhas de Horas'!$A$2:$A$10000&gt;=$A$2)*('[1]Folhas de Horas'!$A$2:$A$10000&lt;$A$5)*('[1]Folhas de Horas'!$B$2:$B$10000=$B15)*('[1]Folhas de Horas'!$C$2:$C$10000=H$2)*('[1]Folhas de Horas'!$D$2:$D$10000))</f>
        <v>0</v>
      </c>
      <c r="I15">
        <f>SUMPRODUCT(('[1]Folhas de Horas'!$A$2:$A$10000&gt;=$A$2)*('[1]Folhas de Horas'!$A$2:$A$10000&lt;$A$5)*('[1]Folhas de Horas'!$B$2:$B$10000=$B15)*('[1]Folhas de Horas'!$C$2:$C$10000=I$2)*('[1]Folhas de Horas'!$D$2:$D$10000))</f>
        <v>0</v>
      </c>
      <c r="J15">
        <f>SUMPRODUCT(('[1]Folhas de Horas'!$A$2:$A$10000&gt;=$A$2)*('[1]Folhas de Horas'!$A$2:$A$10000&lt;$A$5)*('[1]Folhas de Horas'!$B$2:$B$10000=$B15)*('[1]Folhas de Horas'!$C$2:$C$10000=J$2)*('[1]Folhas de Horas'!$D$2:$D$10000))</f>
        <v>0</v>
      </c>
      <c r="K15">
        <f>SUMPRODUCT(('[1]Folhas de Horas'!$A$2:$A$10000&gt;=$A$2)*('[1]Folhas de Horas'!$A$2:$A$10000&lt;$A$5)*('[1]Folhas de Horas'!$B$2:$B$10000=$B15)*('[1]Folhas de Horas'!$C$2:$C$10000=K$2)*('[1]Folhas de Horas'!$D$2:$D$10000))</f>
        <v>0</v>
      </c>
      <c r="L15">
        <f>SUMPRODUCT(('[1]Folhas de Horas'!$A$2:$A$10000&gt;=$A$2)*('[1]Folhas de Horas'!$A$2:$A$10000&lt;$A$5)*('[1]Folhas de Horas'!$B$2:$B$10000=$B15)*('[1]Folhas de Horas'!$C$2:$C$10000=L$2)*('[1]Folhas de Horas'!$D$2:$D$10000))</f>
        <v>0</v>
      </c>
      <c r="M15">
        <f>SUMPRODUCT(('[1]Folhas de Horas'!$A$2:$A$10000&gt;=$A$2)*('[1]Folhas de Horas'!$A$2:$A$10000&lt;$A$5)*('[1]Folhas de Horas'!$B$2:$B$10000=$B15)*('[1]Folhas de Horas'!$C$2:$C$10000=M$2)*('[1]Folhas de Horas'!$D$2:$D$10000))</f>
        <v>0</v>
      </c>
      <c r="N15">
        <f>SUMPRODUCT(('[1]Folhas de Horas'!$A$2:$A$10000&gt;=$A$2)*('[1]Folhas de Horas'!$A$2:$A$10000&lt;$A$5)*('[1]Folhas de Horas'!$B$2:$B$10000=$B15)*('[1]Folhas de Horas'!$C$2:$C$10000=N$2)*('[1]Folhas de Horas'!$D$2:$D$10000))</f>
        <v>0</v>
      </c>
      <c r="O15">
        <f>SUMPRODUCT(('[1]Folhas de Horas'!$A$2:$A$10000&gt;=$A$2)*('[1]Folhas de Horas'!$A$2:$A$10000&lt;$A$5)*('[1]Folhas de Horas'!$B$2:$B$10000=$B15)*('[1]Folhas de Horas'!$C$2:$C$10000=O$2)*('[1]Folhas de Horas'!$D$2:$D$10000))</f>
        <v>0</v>
      </c>
      <c r="P15">
        <f>SUMPRODUCT(('[1]Folhas de Horas'!$A$2:$A$10000&gt;=$A$2)*('[1]Folhas de Horas'!$A$2:$A$10000&lt;$A$5)*('[1]Folhas de Horas'!$B$2:$B$10000=$B15)*('[1]Folhas de Horas'!$C$2:$C$10000=P$2)*('[1]Folhas de Horas'!$D$2:$D$10000))</f>
        <v>0</v>
      </c>
      <c r="Q15">
        <f>SUMPRODUCT(('[1]Folhas de Horas'!$A$2:$A$10000&gt;=$A$2)*('[1]Folhas de Horas'!$A$2:$A$10000&lt;$A$5)*('[1]Folhas de Horas'!$B$2:$B$10000=$B15)*('[1]Folhas de Horas'!$C$2:$C$10000=Q$2)*('[1]Folhas de Horas'!$D$2:$D$10000))</f>
        <v>0</v>
      </c>
      <c r="R15">
        <f>SUMPRODUCT(('[1]Folhas de Horas'!$A$2:$A$10000&gt;=$A$2)*('[1]Folhas de Horas'!$A$2:$A$10000&lt;$A$5)*('[1]Folhas de Horas'!$B$2:$B$10000=$B15)*('[1]Folhas de Horas'!$C$2:$C$10000=R$2)*('[1]Folhas de Horas'!$D$2:$D$10000))</f>
        <v>0</v>
      </c>
      <c r="S15">
        <f>SUMPRODUCT(('[1]Folhas de Horas'!$A$2:$A$10000&gt;=$A$2)*('[1]Folhas de Horas'!$A$2:$A$10000&lt;$A$5)*('[1]Folhas de Horas'!$B$2:$B$10000=$B15)*('[1]Folhas de Horas'!$C$2:$C$10000=S$2)*('[1]Folhas de Horas'!$D$2:$D$10000))</f>
        <v>0</v>
      </c>
      <c r="T15">
        <f>SUMPRODUCT(('[1]Folhas de Horas'!$A$2:$A$10000&gt;=$A$2)*('[1]Folhas de Horas'!$A$2:$A$10000&lt;$A$5)*('[1]Folhas de Horas'!$B$2:$B$10000=$B15)*('[1]Folhas de Horas'!$C$2:$C$10000=T$2)*('[1]Folhas de Horas'!$D$2:$D$10000))</f>
        <v>0</v>
      </c>
      <c r="U15">
        <f>SUMPRODUCT(('[1]Folhas de Horas'!$A$2:$A$10000&gt;=$A$2)*('[1]Folhas de Horas'!$A$2:$A$10000&lt;$A$5)*('[1]Folhas de Horas'!$B$2:$B$10000=$B15)*('[1]Folhas de Horas'!$C$2:$C$10000=U$2)*('[1]Folhas de Horas'!$D$2:$D$10000))</f>
        <v>0</v>
      </c>
      <c r="V15">
        <f>SUMPRODUCT(('[1]Folhas de Horas'!$A$2:$A$10000&gt;=$A$2)*('[1]Folhas de Horas'!$A$2:$A$10000&lt;$A$5)*('[1]Folhas de Horas'!$B$2:$B$10000=$B15)*('[1]Folhas de Horas'!$C$2:$C$10000=V$2)*('[1]Folhas de Horas'!$D$2:$D$10000))</f>
        <v>0</v>
      </c>
      <c r="W15">
        <f>SUMPRODUCT(('[1]Folhas de Horas'!$A$2:$A$10000&gt;=$A$2)*('[1]Folhas de Horas'!$A$2:$A$10000&lt;$A$5)*('[1]Folhas de Horas'!$B$2:$B$10000=$B15)*('[1]Folhas de Horas'!$C$2:$C$10000=W$2)*('[1]Folhas de Horas'!$D$2:$D$10000))</f>
        <v>0</v>
      </c>
      <c r="X15">
        <f>SUMPRODUCT(('[1]Folhas de Horas'!$A$2:$A$10000&gt;=$A$2)*('[1]Folhas de Horas'!$A$2:$A$10000&lt;$A$5)*('[1]Folhas de Horas'!$B$2:$B$10000=$B15)*('[1]Folhas de Horas'!$C$2:$C$10000=X$2)*('[1]Folhas de Horas'!$D$2:$D$10000))</f>
        <v>0</v>
      </c>
      <c r="Y15">
        <f>SUMPRODUCT(('[1]Folhas de Horas'!$A$2:$A$10000&gt;=$A$2)*('[1]Folhas de Horas'!$A$2:$A$10000&lt;$A$5)*('[1]Folhas de Horas'!$B$2:$B$10000=$B15)*('[1]Folhas de Horas'!$C$2:$C$10000=Y$2)*('[1]Folhas de Horas'!$D$2:$D$10000))</f>
        <v>0</v>
      </c>
      <c r="Z15">
        <f>SUMPRODUCT(('[1]Folhas de Horas'!$A$2:$A$10000&gt;=$A$2)*('[1]Folhas de Horas'!$A$2:$A$10000&lt;$A$5)*('[1]Folhas de Horas'!$B$2:$B$10000=$B15)*('[1]Folhas de Horas'!$C$2:$C$10000=Z$2)*('[1]Folhas de Horas'!$D$2:$D$10000))</f>
        <v>0</v>
      </c>
      <c r="AA15">
        <f>SUMPRODUCT(('[1]Folhas de Horas'!$A$2:$A$10000&gt;=$A$2)*('[1]Folhas de Horas'!$A$2:$A$10000&lt;$A$5)*('[1]Folhas de Horas'!$B$2:$B$10000=$B15)*('[1]Folhas de Horas'!$C$2:$C$10000=AA$2)*('[1]Folhas de Horas'!$D$2:$D$10000))</f>
        <v>0</v>
      </c>
      <c r="AB15">
        <f>SUMPRODUCT(('[1]Folhas de Horas'!$A$2:$A$10000&gt;=$A$2)*('[1]Folhas de Horas'!$A$2:$A$10000&lt;$A$5)*('[1]Folhas de Horas'!$B$2:$B$10000=$B15)*('[1]Folhas de Horas'!$C$2:$C$10000=AB$2)*('[1]Folhas de Horas'!$D$2:$D$10000))</f>
        <v>0</v>
      </c>
      <c r="AC15">
        <f>SUMPRODUCT(('[1]Folhas de Horas'!$A$2:$A$10000&gt;=$A$2)*('[1]Folhas de Horas'!$A$2:$A$10000&lt;$A$5)*('[1]Folhas de Horas'!$B$2:$B$10000=$B15)*('[1]Folhas de Horas'!$C$2:$C$10000=AC$2)*('[1]Folhas de Horas'!$D$2:$D$10000))</f>
        <v>0</v>
      </c>
      <c r="AD15">
        <f>SUMPRODUCT(('[1]Folhas de Horas'!$A$2:$A$10000&gt;=$A$2)*('[1]Folhas de Horas'!$A$2:$A$10000&lt;$A$5)*('[1]Folhas de Horas'!$B$2:$B$10000=$B15)*('[1]Folhas de Horas'!$C$2:$C$10000=AD$2)*('[1]Folhas de Horas'!$D$2:$D$10000))</f>
        <v>0</v>
      </c>
      <c r="AE15">
        <f>SUMPRODUCT(('[1]Folhas de Horas'!$A$2:$A$10000&gt;=$A$2)*('[1]Folhas de Horas'!$A$2:$A$10000&lt;$A$5)*('[1]Folhas de Horas'!$B$2:$B$10000=$B15)*('[1]Folhas de Horas'!$C$2:$C$10000=AE$2)*('[1]Folhas de Horas'!$D$2:$D$10000))</f>
        <v>0</v>
      </c>
      <c r="AF15">
        <f>SUMPRODUCT(('[1]Folhas de Horas'!$A$2:$A$10000&gt;=$A$2)*('[1]Folhas de Horas'!$A$2:$A$10000&lt;$A$5)*('[1]Folhas de Horas'!$B$2:$B$10000=$B15)*('[1]Folhas de Horas'!$C$2:$C$10000=AF$2)*('[1]Folhas de Horas'!$D$2:$D$10000))</f>
        <v>0</v>
      </c>
      <c r="AG15">
        <f>SUMPRODUCT(('[1]Folhas de Horas'!$A$2:$A$10000&gt;=$A$2)*('[1]Folhas de Horas'!$A$2:$A$10000&lt;$A$5)*('[1]Folhas de Horas'!$B$2:$B$10000=$B15)*('[1]Folhas de Horas'!$C$2:$C$10000=AG$2)*('[1]Folhas de Horas'!$D$2:$D$10000))</f>
        <v>0</v>
      </c>
      <c r="AH15">
        <f>SUMPRODUCT(('[1]Folhas de Horas'!$A$2:$A$10000&gt;=$A$2)*('[1]Folhas de Horas'!$A$2:$A$10000&lt;$A$5)*('[1]Folhas de Horas'!$B$2:$B$10000=$B15)*('[1]Folhas de Horas'!$C$2:$C$10000=AH$2)*('[1]Folhas de Horas'!$D$2:$D$10000))</f>
        <v>0</v>
      </c>
      <c r="AI15">
        <f>SUMPRODUCT(('[1]Folhas de Horas'!$A$2:$A$10000&gt;=$A$2)*('[1]Folhas de Horas'!$A$2:$A$10000&lt;$A$5)*('[1]Folhas de Horas'!$B$2:$B$10000=$B15)*('[1]Folhas de Horas'!$C$2:$C$10000=AI$2)*('[1]Folhas de Horas'!$D$2:$D$10000))</f>
        <v>0</v>
      </c>
      <c r="AJ15">
        <f>SUMPRODUCT(('[1]Folhas de Horas'!$A$2:$A$10000&gt;=$A$2)*('[1]Folhas de Horas'!$A$2:$A$10000&lt;$A$5)*('[1]Folhas de Horas'!$B$2:$B$10000=$B15)*('[1]Folhas de Horas'!$C$2:$C$10000=AJ$2)*('[1]Folhas de Horas'!$D$2:$D$10000))</f>
        <v>0</v>
      </c>
      <c r="AK15">
        <f>SUMPRODUCT(('[1]Folhas de Horas'!$A$2:$A$10000&gt;=$A$2)*('[1]Folhas de Horas'!$A$2:$A$10000&lt;$A$5)*('[1]Folhas de Horas'!$B$2:$B$10000=$B15)*('[1]Folhas de Horas'!$C$2:$C$10000=AK$2)*('[1]Folhas de Horas'!$D$2:$D$10000))</f>
        <v>0</v>
      </c>
      <c r="AL15">
        <f>SUMPRODUCT(('[1]Folhas de Horas'!$A$2:$A$10000&gt;=$A$2)*('[1]Folhas de Horas'!$A$2:$A$10000&lt;$A$5)*('[1]Folhas de Horas'!$B$2:$B$10000=$B15)*('[1]Folhas de Horas'!$C$2:$C$10000=AL$2)*('[1]Folhas de Horas'!$D$2:$D$10000))</f>
        <v>0</v>
      </c>
      <c r="AM15">
        <f>SUMPRODUCT(('[1]Folhas de Horas'!$A$2:$A$10000&gt;=$A$2)*('[1]Folhas de Horas'!$A$2:$A$10000&lt;$A$5)*('[1]Folhas de Horas'!$B$2:$B$10000=$B15)*('[1]Folhas de Horas'!$C$2:$C$10000=AM$2)*('[1]Folhas de Horas'!$D$2:$D$10000))</f>
        <v>0</v>
      </c>
      <c r="AN15">
        <f>SUMPRODUCT(('[1]Folhas de Horas'!$A$2:$A$10000&gt;=$A$2)*('[1]Folhas de Horas'!$A$2:$A$10000&lt;$A$5)*('[1]Folhas de Horas'!$B$2:$B$10000=$B15)*('[1]Folhas de Horas'!$C$2:$C$10000=AN$2)*('[1]Folhas de Horas'!$D$2:$D$10000))</f>
        <v>0</v>
      </c>
      <c r="AO15">
        <f>SUMPRODUCT(('[1]Folhas de Horas'!$A$2:$A$10000&gt;=$A$2)*('[1]Folhas de Horas'!$A$2:$A$10000&lt;$A$5)*('[1]Folhas de Horas'!$B$2:$B$10000=$B15)*('[1]Folhas de Horas'!$C$2:$C$10000=AO$2)*('[1]Folhas de Horas'!$D$2:$D$10000))</f>
        <v>0</v>
      </c>
      <c r="AP15">
        <f>SUMPRODUCT(('[1]Folhas de Horas'!$A$2:$A$10000&gt;=$A$2)*('[1]Folhas de Horas'!$A$2:$A$10000&lt;$A$5)*('[1]Folhas de Horas'!$B$2:$B$10000=$B15)*('[1]Folhas de Horas'!$C$2:$C$10000=AP$2)*('[1]Folhas de Horas'!$D$2:$D$10000))</f>
        <v>0</v>
      </c>
      <c r="AQ15">
        <f>SUMPRODUCT(('[1]Folhas de Horas'!$A$2:$A$10000&gt;=$A$2)*('[1]Folhas de Horas'!$A$2:$A$10000&lt;$A$5)*('[1]Folhas de Horas'!$B$2:$B$10000=$B15)*('[1]Folhas de Horas'!$C$2:$C$10000=AQ$2)*('[1]Folhas de Horas'!$D$2:$D$10000))</f>
        <v>0</v>
      </c>
      <c r="AR15">
        <f>SUMPRODUCT(('[1]Folhas de Horas'!$A$2:$A$10000&gt;=$A$2)*('[1]Folhas de Horas'!$A$2:$A$10000&lt;$A$5)*('[1]Folhas de Horas'!$B$2:$B$10000=$B15)*('[1]Folhas de Horas'!$C$2:$C$10000=AR$2)*('[1]Folhas de Horas'!$D$2:$D$10000))</f>
        <v>0</v>
      </c>
      <c r="AS15">
        <f>SUMPRODUCT(('[1]Folhas de Horas'!$A$2:$A$10000&gt;=$A$2)*('[1]Folhas de Horas'!$A$2:$A$10000&lt;$A$5)*('[1]Folhas de Horas'!$B$2:$B$10000=$B15)*('[1]Folhas de Horas'!$C$2:$C$10000=AS$2)*('[1]Folhas de Horas'!$D$2:$D$10000))</f>
        <v>0</v>
      </c>
      <c r="AT15">
        <f>SUMPRODUCT(('[1]Folhas de Horas'!$A$2:$A$10000&gt;=$A$2)*('[1]Folhas de Horas'!$A$2:$A$10000&lt;$A$5)*('[1]Folhas de Horas'!$B$2:$B$10000=$B15)*('[1]Folhas de Horas'!$C$2:$C$10000=AT$2)*('[1]Folhas de Horas'!$D$2:$D$10000))</f>
        <v>0</v>
      </c>
      <c r="AU15">
        <f>SUMPRODUCT(('[1]Folhas de Horas'!$A$2:$A$10000&gt;=$A$2)*('[1]Folhas de Horas'!$A$2:$A$10000&lt;$A$5)*('[1]Folhas de Horas'!$B$2:$B$10000=$B15)*('[1]Folhas de Horas'!$C$2:$C$10000=AU$2)*('[1]Folhas de Horas'!$D$2:$D$10000))</f>
        <v>0</v>
      </c>
      <c r="AV15">
        <f>SUMPRODUCT(('[1]Folhas de Horas'!$A$2:$A$10000&gt;=$A$2)*('[1]Folhas de Horas'!$A$2:$A$10000&lt;$A$5)*('[1]Folhas de Horas'!$B$2:$B$10000=$B15)*('[1]Folhas de Horas'!$C$2:$C$10000=AV$2)*('[1]Folhas de Horas'!$D$2:$D$10000))</f>
        <v>0</v>
      </c>
      <c r="AW15">
        <f>SUMPRODUCT(('[1]Folhas de Horas'!$A$2:$A$10000&gt;=$A$2)*('[1]Folhas de Horas'!$A$2:$A$10000&lt;$A$5)*('[1]Folhas de Horas'!$B$2:$B$10000=$B15)*('[1]Folhas de Horas'!$C$2:$C$10000=AW$2)*('[1]Folhas de Horas'!$D$2:$D$10000))</f>
        <v>0</v>
      </c>
      <c r="AX15">
        <f>SUMPRODUCT(('[1]Folhas de Horas'!$A$2:$A$10000&gt;=$A$2)*('[1]Folhas de Horas'!$A$2:$A$10000&lt;$A$5)*('[1]Folhas de Horas'!$B$2:$B$10000=$B15)*('[1]Folhas de Horas'!$C$2:$C$10000=AX$2)*('[1]Folhas de Horas'!$D$2:$D$10000))</f>
        <v>0</v>
      </c>
    </row>
    <row r="16" spans="1:50">
      <c r="B16" s="2" t="str">
        <f>IF(Pessoas!B16&lt;&gt;"",Pessoas!B16,"")</f>
        <v>Luis Fernandes</v>
      </c>
      <c r="C16">
        <f>SUMPRODUCT(('[1]Folhas de Horas'!$A$2:$A$10000&gt;=$A$2)*('[1]Folhas de Horas'!$A$2:$A$10000&lt;$A$5)*('[1]Folhas de Horas'!$B$2:$B$10000=$B16)*('[1]Folhas de Horas'!$C$2:$C$10000=C$2)*('[1]Folhas de Horas'!$D$2:$D$10000))</f>
        <v>0</v>
      </c>
      <c r="D16">
        <f>SUMPRODUCT(('[1]Folhas de Horas'!$A$2:$A$10000&gt;=$A$2)*('[1]Folhas de Horas'!$A$2:$A$10000&lt;$A$5)*('[1]Folhas de Horas'!$B$2:$B$10000=$B16)*('[1]Folhas de Horas'!$C$2:$C$10000=D$2)*('[1]Folhas de Horas'!$D$2:$D$10000))</f>
        <v>0</v>
      </c>
      <c r="E16">
        <f>SUMPRODUCT(('[1]Folhas de Horas'!$A$2:$A$10000&gt;=$A$2)*('[1]Folhas de Horas'!$A$2:$A$10000&lt;$A$5)*('[1]Folhas de Horas'!$B$2:$B$10000=$B16)*('[1]Folhas de Horas'!$C$2:$C$10000=E$2)*('[1]Folhas de Horas'!$D$2:$D$10000))</f>
        <v>0</v>
      </c>
      <c r="F16">
        <f>SUMPRODUCT(('[1]Folhas de Horas'!$A$2:$A$10000&gt;=$A$2)*('[1]Folhas de Horas'!$A$2:$A$10000&lt;$A$5)*('[1]Folhas de Horas'!$B$2:$B$10000=$B16)*('[1]Folhas de Horas'!$C$2:$C$10000=F$2)*('[1]Folhas de Horas'!$D$2:$D$10000))</f>
        <v>0</v>
      </c>
      <c r="G16">
        <f>SUMPRODUCT(('[1]Folhas de Horas'!$A$2:$A$10000&gt;=$A$2)*('[1]Folhas de Horas'!$A$2:$A$10000&lt;$A$5)*('[1]Folhas de Horas'!$B$2:$B$10000=$B16)*('[1]Folhas de Horas'!$C$2:$C$10000=G$2)*('[1]Folhas de Horas'!$D$2:$D$10000))</f>
        <v>0</v>
      </c>
      <c r="H16">
        <f>SUMPRODUCT(('[1]Folhas de Horas'!$A$2:$A$10000&gt;=$A$2)*('[1]Folhas de Horas'!$A$2:$A$10000&lt;$A$5)*('[1]Folhas de Horas'!$B$2:$B$10000=$B16)*('[1]Folhas de Horas'!$C$2:$C$10000=H$2)*('[1]Folhas de Horas'!$D$2:$D$10000))</f>
        <v>0</v>
      </c>
      <c r="I16">
        <f>SUMPRODUCT(('[1]Folhas de Horas'!$A$2:$A$10000&gt;=$A$2)*('[1]Folhas de Horas'!$A$2:$A$10000&lt;$A$5)*('[1]Folhas de Horas'!$B$2:$B$10000=$B16)*('[1]Folhas de Horas'!$C$2:$C$10000=I$2)*('[1]Folhas de Horas'!$D$2:$D$10000))</f>
        <v>0</v>
      </c>
      <c r="J16">
        <f>SUMPRODUCT(('[1]Folhas de Horas'!$A$2:$A$10000&gt;=$A$2)*('[1]Folhas de Horas'!$A$2:$A$10000&lt;$A$5)*('[1]Folhas de Horas'!$B$2:$B$10000=$B16)*('[1]Folhas de Horas'!$C$2:$C$10000=J$2)*('[1]Folhas de Horas'!$D$2:$D$10000))</f>
        <v>0</v>
      </c>
      <c r="K16">
        <f>SUMPRODUCT(('[1]Folhas de Horas'!$A$2:$A$10000&gt;=$A$2)*('[1]Folhas de Horas'!$A$2:$A$10000&lt;$A$5)*('[1]Folhas de Horas'!$B$2:$B$10000=$B16)*('[1]Folhas de Horas'!$C$2:$C$10000=K$2)*('[1]Folhas de Horas'!$D$2:$D$10000))</f>
        <v>0</v>
      </c>
      <c r="L16">
        <f>SUMPRODUCT(('[1]Folhas de Horas'!$A$2:$A$10000&gt;=$A$2)*('[1]Folhas de Horas'!$A$2:$A$10000&lt;$A$5)*('[1]Folhas de Horas'!$B$2:$B$10000=$B16)*('[1]Folhas de Horas'!$C$2:$C$10000=L$2)*('[1]Folhas de Horas'!$D$2:$D$10000))</f>
        <v>0</v>
      </c>
      <c r="M16">
        <f>SUMPRODUCT(('[1]Folhas de Horas'!$A$2:$A$10000&gt;=$A$2)*('[1]Folhas de Horas'!$A$2:$A$10000&lt;$A$5)*('[1]Folhas de Horas'!$B$2:$B$10000=$B16)*('[1]Folhas de Horas'!$C$2:$C$10000=M$2)*('[1]Folhas de Horas'!$D$2:$D$10000))</f>
        <v>0</v>
      </c>
      <c r="N16">
        <f>SUMPRODUCT(('[1]Folhas de Horas'!$A$2:$A$10000&gt;=$A$2)*('[1]Folhas de Horas'!$A$2:$A$10000&lt;$A$5)*('[1]Folhas de Horas'!$B$2:$B$10000=$B16)*('[1]Folhas de Horas'!$C$2:$C$10000=N$2)*('[1]Folhas de Horas'!$D$2:$D$10000))</f>
        <v>0</v>
      </c>
      <c r="O16">
        <f>SUMPRODUCT(('[1]Folhas de Horas'!$A$2:$A$10000&gt;=$A$2)*('[1]Folhas de Horas'!$A$2:$A$10000&lt;$A$5)*('[1]Folhas de Horas'!$B$2:$B$10000=$B16)*('[1]Folhas de Horas'!$C$2:$C$10000=O$2)*('[1]Folhas de Horas'!$D$2:$D$10000))</f>
        <v>0</v>
      </c>
      <c r="P16">
        <f>SUMPRODUCT(('[1]Folhas de Horas'!$A$2:$A$10000&gt;=$A$2)*('[1]Folhas de Horas'!$A$2:$A$10000&lt;$A$5)*('[1]Folhas de Horas'!$B$2:$B$10000=$B16)*('[1]Folhas de Horas'!$C$2:$C$10000=P$2)*('[1]Folhas de Horas'!$D$2:$D$10000))</f>
        <v>0</v>
      </c>
      <c r="Q16">
        <f>SUMPRODUCT(('[1]Folhas de Horas'!$A$2:$A$10000&gt;=$A$2)*('[1]Folhas de Horas'!$A$2:$A$10000&lt;$A$5)*('[1]Folhas de Horas'!$B$2:$B$10000=$B16)*('[1]Folhas de Horas'!$C$2:$C$10000=Q$2)*('[1]Folhas de Horas'!$D$2:$D$10000))</f>
        <v>0</v>
      </c>
      <c r="R16">
        <f>SUMPRODUCT(('[1]Folhas de Horas'!$A$2:$A$10000&gt;=$A$2)*('[1]Folhas de Horas'!$A$2:$A$10000&lt;$A$5)*('[1]Folhas de Horas'!$B$2:$B$10000=$B16)*('[1]Folhas de Horas'!$C$2:$C$10000=R$2)*('[1]Folhas de Horas'!$D$2:$D$10000))</f>
        <v>0</v>
      </c>
      <c r="S16">
        <f>SUMPRODUCT(('[1]Folhas de Horas'!$A$2:$A$10000&gt;=$A$2)*('[1]Folhas de Horas'!$A$2:$A$10000&lt;$A$5)*('[1]Folhas de Horas'!$B$2:$B$10000=$B16)*('[1]Folhas de Horas'!$C$2:$C$10000=S$2)*('[1]Folhas de Horas'!$D$2:$D$10000))</f>
        <v>0</v>
      </c>
      <c r="T16">
        <f>SUMPRODUCT(('[1]Folhas de Horas'!$A$2:$A$10000&gt;=$A$2)*('[1]Folhas de Horas'!$A$2:$A$10000&lt;$A$5)*('[1]Folhas de Horas'!$B$2:$B$10000=$B16)*('[1]Folhas de Horas'!$C$2:$C$10000=T$2)*('[1]Folhas de Horas'!$D$2:$D$10000))</f>
        <v>0</v>
      </c>
      <c r="U16">
        <f>SUMPRODUCT(('[1]Folhas de Horas'!$A$2:$A$10000&gt;=$A$2)*('[1]Folhas de Horas'!$A$2:$A$10000&lt;$A$5)*('[1]Folhas de Horas'!$B$2:$B$10000=$B16)*('[1]Folhas de Horas'!$C$2:$C$10000=U$2)*('[1]Folhas de Horas'!$D$2:$D$10000))</f>
        <v>0</v>
      </c>
      <c r="V16">
        <f>SUMPRODUCT(('[1]Folhas de Horas'!$A$2:$A$10000&gt;=$A$2)*('[1]Folhas de Horas'!$A$2:$A$10000&lt;$A$5)*('[1]Folhas de Horas'!$B$2:$B$10000=$B16)*('[1]Folhas de Horas'!$C$2:$C$10000=V$2)*('[1]Folhas de Horas'!$D$2:$D$10000))</f>
        <v>0</v>
      </c>
      <c r="W16">
        <f>SUMPRODUCT(('[1]Folhas de Horas'!$A$2:$A$10000&gt;=$A$2)*('[1]Folhas de Horas'!$A$2:$A$10000&lt;$A$5)*('[1]Folhas de Horas'!$B$2:$B$10000=$B16)*('[1]Folhas de Horas'!$C$2:$C$10000=W$2)*('[1]Folhas de Horas'!$D$2:$D$10000))</f>
        <v>0</v>
      </c>
      <c r="X16">
        <f>SUMPRODUCT(('[1]Folhas de Horas'!$A$2:$A$10000&gt;=$A$2)*('[1]Folhas de Horas'!$A$2:$A$10000&lt;$A$5)*('[1]Folhas de Horas'!$B$2:$B$10000=$B16)*('[1]Folhas de Horas'!$C$2:$C$10000=X$2)*('[1]Folhas de Horas'!$D$2:$D$10000))</f>
        <v>0</v>
      </c>
      <c r="Y16">
        <f>SUMPRODUCT(('[1]Folhas de Horas'!$A$2:$A$10000&gt;=$A$2)*('[1]Folhas de Horas'!$A$2:$A$10000&lt;$A$5)*('[1]Folhas de Horas'!$B$2:$B$10000=$B16)*('[1]Folhas de Horas'!$C$2:$C$10000=Y$2)*('[1]Folhas de Horas'!$D$2:$D$10000))</f>
        <v>0</v>
      </c>
      <c r="Z16">
        <f>SUMPRODUCT(('[1]Folhas de Horas'!$A$2:$A$10000&gt;=$A$2)*('[1]Folhas de Horas'!$A$2:$A$10000&lt;$A$5)*('[1]Folhas de Horas'!$B$2:$B$10000=$B16)*('[1]Folhas de Horas'!$C$2:$C$10000=Z$2)*('[1]Folhas de Horas'!$D$2:$D$10000))</f>
        <v>0</v>
      </c>
      <c r="AA16">
        <f>SUMPRODUCT(('[1]Folhas de Horas'!$A$2:$A$10000&gt;=$A$2)*('[1]Folhas de Horas'!$A$2:$A$10000&lt;$A$5)*('[1]Folhas de Horas'!$B$2:$B$10000=$B16)*('[1]Folhas de Horas'!$C$2:$C$10000=AA$2)*('[1]Folhas de Horas'!$D$2:$D$10000))</f>
        <v>0</v>
      </c>
      <c r="AB16">
        <f>SUMPRODUCT(('[1]Folhas de Horas'!$A$2:$A$10000&gt;=$A$2)*('[1]Folhas de Horas'!$A$2:$A$10000&lt;$A$5)*('[1]Folhas de Horas'!$B$2:$B$10000=$B16)*('[1]Folhas de Horas'!$C$2:$C$10000=AB$2)*('[1]Folhas de Horas'!$D$2:$D$10000))</f>
        <v>0</v>
      </c>
      <c r="AC16">
        <f>SUMPRODUCT(('[1]Folhas de Horas'!$A$2:$A$10000&gt;=$A$2)*('[1]Folhas de Horas'!$A$2:$A$10000&lt;$A$5)*('[1]Folhas de Horas'!$B$2:$B$10000=$B16)*('[1]Folhas de Horas'!$C$2:$C$10000=AC$2)*('[1]Folhas de Horas'!$D$2:$D$10000))</f>
        <v>0</v>
      </c>
      <c r="AD16">
        <f>SUMPRODUCT(('[1]Folhas de Horas'!$A$2:$A$10000&gt;=$A$2)*('[1]Folhas de Horas'!$A$2:$A$10000&lt;$A$5)*('[1]Folhas de Horas'!$B$2:$B$10000=$B16)*('[1]Folhas de Horas'!$C$2:$C$10000=AD$2)*('[1]Folhas de Horas'!$D$2:$D$10000))</f>
        <v>0</v>
      </c>
      <c r="AE16">
        <f>SUMPRODUCT(('[1]Folhas de Horas'!$A$2:$A$10000&gt;=$A$2)*('[1]Folhas de Horas'!$A$2:$A$10000&lt;$A$5)*('[1]Folhas de Horas'!$B$2:$B$10000=$B16)*('[1]Folhas de Horas'!$C$2:$C$10000=AE$2)*('[1]Folhas de Horas'!$D$2:$D$10000))</f>
        <v>0</v>
      </c>
      <c r="AF16">
        <f>SUMPRODUCT(('[1]Folhas de Horas'!$A$2:$A$10000&gt;=$A$2)*('[1]Folhas de Horas'!$A$2:$A$10000&lt;$A$5)*('[1]Folhas de Horas'!$B$2:$B$10000=$B16)*('[1]Folhas de Horas'!$C$2:$C$10000=AF$2)*('[1]Folhas de Horas'!$D$2:$D$10000))</f>
        <v>0</v>
      </c>
      <c r="AG16">
        <f>SUMPRODUCT(('[1]Folhas de Horas'!$A$2:$A$10000&gt;=$A$2)*('[1]Folhas de Horas'!$A$2:$A$10000&lt;$A$5)*('[1]Folhas de Horas'!$B$2:$B$10000=$B16)*('[1]Folhas de Horas'!$C$2:$C$10000=AG$2)*('[1]Folhas de Horas'!$D$2:$D$10000))</f>
        <v>0</v>
      </c>
      <c r="AH16">
        <f>SUMPRODUCT(('[1]Folhas de Horas'!$A$2:$A$10000&gt;=$A$2)*('[1]Folhas de Horas'!$A$2:$A$10000&lt;$A$5)*('[1]Folhas de Horas'!$B$2:$B$10000=$B16)*('[1]Folhas de Horas'!$C$2:$C$10000=AH$2)*('[1]Folhas de Horas'!$D$2:$D$10000))</f>
        <v>0</v>
      </c>
      <c r="AI16">
        <f>SUMPRODUCT(('[1]Folhas de Horas'!$A$2:$A$10000&gt;=$A$2)*('[1]Folhas de Horas'!$A$2:$A$10000&lt;$A$5)*('[1]Folhas de Horas'!$B$2:$B$10000=$B16)*('[1]Folhas de Horas'!$C$2:$C$10000=AI$2)*('[1]Folhas de Horas'!$D$2:$D$10000))</f>
        <v>0</v>
      </c>
      <c r="AJ16">
        <f>SUMPRODUCT(('[1]Folhas de Horas'!$A$2:$A$10000&gt;=$A$2)*('[1]Folhas de Horas'!$A$2:$A$10000&lt;$A$5)*('[1]Folhas de Horas'!$B$2:$B$10000=$B16)*('[1]Folhas de Horas'!$C$2:$C$10000=AJ$2)*('[1]Folhas de Horas'!$D$2:$D$10000))</f>
        <v>0</v>
      </c>
      <c r="AK16">
        <f>SUMPRODUCT(('[1]Folhas de Horas'!$A$2:$A$10000&gt;=$A$2)*('[1]Folhas de Horas'!$A$2:$A$10000&lt;$A$5)*('[1]Folhas de Horas'!$B$2:$B$10000=$B16)*('[1]Folhas de Horas'!$C$2:$C$10000=AK$2)*('[1]Folhas de Horas'!$D$2:$D$10000))</f>
        <v>0</v>
      </c>
      <c r="AL16">
        <f>SUMPRODUCT(('[1]Folhas de Horas'!$A$2:$A$10000&gt;=$A$2)*('[1]Folhas de Horas'!$A$2:$A$10000&lt;$A$5)*('[1]Folhas de Horas'!$B$2:$B$10000=$B16)*('[1]Folhas de Horas'!$C$2:$C$10000=AL$2)*('[1]Folhas de Horas'!$D$2:$D$10000))</f>
        <v>0</v>
      </c>
      <c r="AM16">
        <f>SUMPRODUCT(('[1]Folhas de Horas'!$A$2:$A$10000&gt;=$A$2)*('[1]Folhas de Horas'!$A$2:$A$10000&lt;$A$5)*('[1]Folhas de Horas'!$B$2:$B$10000=$B16)*('[1]Folhas de Horas'!$C$2:$C$10000=AM$2)*('[1]Folhas de Horas'!$D$2:$D$10000))</f>
        <v>0</v>
      </c>
      <c r="AN16">
        <f>SUMPRODUCT(('[1]Folhas de Horas'!$A$2:$A$10000&gt;=$A$2)*('[1]Folhas de Horas'!$A$2:$A$10000&lt;$A$5)*('[1]Folhas de Horas'!$B$2:$B$10000=$B16)*('[1]Folhas de Horas'!$C$2:$C$10000=AN$2)*('[1]Folhas de Horas'!$D$2:$D$10000))</f>
        <v>0</v>
      </c>
      <c r="AO16">
        <f>SUMPRODUCT(('[1]Folhas de Horas'!$A$2:$A$10000&gt;=$A$2)*('[1]Folhas de Horas'!$A$2:$A$10000&lt;$A$5)*('[1]Folhas de Horas'!$B$2:$B$10000=$B16)*('[1]Folhas de Horas'!$C$2:$C$10000=AO$2)*('[1]Folhas de Horas'!$D$2:$D$10000))</f>
        <v>0</v>
      </c>
      <c r="AP16">
        <f>SUMPRODUCT(('[1]Folhas de Horas'!$A$2:$A$10000&gt;=$A$2)*('[1]Folhas de Horas'!$A$2:$A$10000&lt;$A$5)*('[1]Folhas de Horas'!$B$2:$B$10000=$B16)*('[1]Folhas de Horas'!$C$2:$C$10000=AP$2)*('[1]Folhas de Horas'!$D$2:$D$10000))</f>
        <v>0</v>
      </c>
      <c r="AQ16">
        <f>SUMPRODUCT(('[1]Folhas de Horas'!$A$2:$A$10000&gt;=$A$2)*('[1]Folhas de Horas'!$A$2:$A$10000&lt;$A$5)*('[1]Folhas de Horas'!$B$2:$B$10000=$B16)*('[1]Folhas de Horas'!$C$2:$C$10000=AQ$2)*('[1]Folhas de Horas'!$D$2:$D$10000))</f>
        <v>0</v>
      </c>
      <c r="AR16">
        <f>SUMPRODUCT(('[1]Folhas de Horas'!$A$2:$A$10000&gt;=$A$2)*('[1]Folhas de Horas'!$A$2:$A$10000&lt;$A$5)*('[1]Folhas de Horas'!$B$2:$B$10000=$B16)*('[1]Folhas de Horas'!$C$2:$C$10000=AR$2)*('[1]Folhas de Horas'!$D$2:$D$10000))</f>
        <v>0</v>
      </c>
      <c r="AS16">
        <f>SUMPRODUCT(('[1]Folhas de Horas'!$A$2:$A$10000&gt;=$A$2)*('[1]Folhas de Horas'!$A$2:$A$10000&lt;$A$5)*('[1]Folhas de Horas'!$B$2:$B$10000=$B16)*('[1]Folhas de Horas'!$C$2:$C$10000=AS$2)*('[1]Folhas de Horas'!$D$2:$D$10000))</f>
        <v>0</v>
      </c>
      <c r="AT16">
        <f>SUMPRODUCT(('[1]Folhas de Horas'!$A$2:$A$10000&gt;=$A$2)*('[1]Folhas de Horas'!$A$2:$A$10000&lt;$A$5)*('[1]Folhas de Horas'!$B$2:$B$10000=$B16)*('[1]Folhas de Horas'!$C$2:$C$10000=AT$2)*('[1]Folhas de Horas'!$D$2:$D$10000))</f>
        <v>0</v>
      </c>
      <c r="AU16">
        <f>SUMPRODUCT(('[1]Folhas de Horas'!$A$2:$A$10000&gt;=$A$2)*('[1]Folhas de Horas'!$A$2:$A$10000&lt;$A$5)*('[1]Folhas de Horas'!$B$2:$B$10000=$B16)*('[1]Folhas de Horas'!$C$2:$C$10000=AU$2)*('[1]Folhas de Horas'!$D$2:$D$10000))</f>
        <v>0</v>
      </c>
      <c r="AV16">
        <f>SUMPRODUCT(('[1]Folhas de Horas'!$A$2:$A$10000&gt;=$A$2)*('[1]Folhas de Horas'!$A$2:$A$10000&lt;$A$5)*('[1]Folhas de Horas'!$B$2:$B$10000=$B16)*('[1]Folhas de Horas'!$C$2:$C$10000=AV$2)*('[1]Folhas de Horas'!$D$2:$D$10000))</f>
        <v>0</v>
      </c>
      <c r="AW16">
        <f>SUMPRODUCT(('[1]Folhas de Horas'!$A$2:$A$10000&gt;=$A$2)*('[1]Folhas de Horas'!$A$2:$A$10000&lt;$A$5)*('[1]Folhas de Horas'!$B$2:$B$10000=$B16)*('[1]Folhas de Horas'!$C$2:$C$10000=AW$2)*('[1]Folhas de Horas'!$D$2:$D$10000))</f>
        <v>0</v>
      </c>
      <c r="AX16">
        <f>SUMPRODUCT(('[1]Folhas de Horas'!$A$2:$A$10000&gt;=$A$2)*('[1]Folhas de Horas'!$A$2:$A$10000&lt;$A$5)*('[1]Folhas de Horas'!$B$2:$B$10000=$B16)*('[1]Folhas de Horas'!$C$2:$C$10000=AX$2)*('[1]Folhas de Horas'!$D$2:$D$10000))</f>
        <v>0</v>
      </c>
    </row>
    <row r="17" spans="2:50">
      <c r="B17" s="2" t="str">
        <f>IF(Pessoas!B17&lt;&gt;"",Pessoas!B17,"")</f>
        <v>Madalena Santos</v>
      </c>
      <c r="C17">
        <f>SUMPRODUCT(('[1]Folhas de Horas'!$A$2:$A$10000&gt;=$A$2)*('[1]Folhas de Horas'!$A$2:$A$10000&lt;$A$5)*('[1]Folhas de Horas'!$B$2:$B$10000=$B17)*('[1]Folhas de Horas'!$C$2:$C$10000=C$2)*('[1]Folhas de Horas'!$D$2:$D$10000))</f>
        <v>0</v>
      </c>
      <c r="D17">
        <f>SUMPRODUCT(('[1]Folhas de Horas'!$A$2:$A$10000&gt;=$A$2)*('[1]Folhas de Horas'!$A$2:$A$10000&lt;$A$5)*('[1]Folhas de Horas'!$B$2:$B$10000=$B17)*('[1]Folhas de Horas'!$C$2:$C$10000=D$2)*('[1]Folhas de Horas'!$D$2:$D$10000))</f>
        <v>0</v>
      </c>
      <c r="E17">
        <f>SUMPRODUCT(('[1]Folhas de Horas'!$A$2:$A$10000&gt;=$A$2)*('[1]Folhas de Horas'!$A$2:$A$10000&lt;$A$5)*('[1]Folhas de Horas'!$B$2:$B$10000=$B17)*('[1]Folhas de Horas'!$C$2:$C$10000=E$2)*('[1]Folhas de Horas'!$D$2:$D$10000))</f>
        <v>0</v>
      </c>
      <c r="F17">
        <f>SUMPRODUCT(('[1]Folhas de Horas'!$A$2:$A$10000&gt;=$A$2)*('[1]Folhas de Horas'!$A$2:$A$10000&lt;$A$5)*('[1]Folhas de Horas'!$B$2:$B$10000=$B17)*('[1]Folhas de Horas'!$C$2:$C$10000=F$2)*('[1]Folhas de Horas'!$D$2:$D$10000))</f>
        <v>0</v>
      </c>
      <c r="G17">
        <f>SUMPRODUCT(('[1]Folhas de Horas'!$A$2:$A$10000&gt;=$A$2)*('[1]Folhas de Horas'!$A$2:$A$10000&lt;$A$5)*('[1]Folhas de Horas'!$B$2:$B$10000=$B17)*('[1]Folhas de Horas'!$C$2:$C$10000=G$2)*('[1]Folhas de Horas'!$D$2:$D$10000))</f>
        <v>0</v>
      </c>
      <c r="H17">
        <f>SUMPRODUCT(('[1]Folhas de Horas'!$A$2:$A$10000&gt;=$A$2)*('[1]Folhas de Horas'!$A$2:$A$10000&lt;$A$5)*('[1]Folhas de Horas'!$B$2:$B$10000=$B17)*('[1]Folhas de Horas'!$C$2:$C$10000=H$2)*('[1]Folhas de Horas'!$D$2:$D$10000))</f>
        <v>0</v>
      </c>
      <c r="I17">
        <f>SUMPRODUCT(('[1]Folhas de Horas'!$A$2:$A$10000&gt;=$A$2)*('[1]Folhas de Horas'!$A$2:$A$10000&lt;$A$5)*('[1]Folhas de Horas'!$B$2:$B$10000=$B17)*('[1]Folhas de Horas'!$C$2:$C$10000=I$2)*('[1]Folhas de Horas'!$D$2:$D$10000))</f>
        <v>0</v>
      </c>
      <c r="J17">
        <f>SUMPRODUCT(('[1]Folhas de Horas'!$A$2:$A$10000&gt;=$A$2)*('[1]Folhas de Horas'!$A$2:$A$10000&lt;$A$5)*('[1]Folhas de Horas'!$B$2:$B$10000=$B17)*('[1]Folhas de Horas'!$C$2:$C$10000=J$2)*('[1]Folhas de Horas'!$D$2:$D$10000))</f>
        <v>0</v>
      </c>
      <c r="K17">
        <f>SUMPRODUCT(('[1]Folhas de Horas'!$A$2:$A$10000&gt;=$A$2)*('[1]Folhas de Horas'!$A$2:$A$10000&lt;$A$5)*('[1]Folhas de Horas'!$B$2:$B$10000=$B17)*('[1]Folhas de Horas'!$C$2:$C$10000=K$2)*('[1]Folhas de Horas'!$D$2:$D$10000))</f>
        <v>0</v>
      </c>
      <c r="L17">
        <f>SUMPRODUCT(('[1]Folhas de Horas'!$A$2:$A$10000&gt;=$A$2)*('[1]Folhas de Horas'!$A$2:$A$10000&lt;$A$5)*('[1]Folhas de Horas'!$B$2:$B$10000=$B17)*('[1]Folhas de Horas'!$C$2:$C$10000=L$2)*('[1]Folhas de Horas'!$D$2:$D$10000))</f>
        <v>0</v>
      </c>
      <c r="M17">
        <f>SUMPRODUCT(('[1]Folhas de Horas'!$A$2:$A$10000&gt;=$A$2)*('[1]Folhas de Horas'!$A$2:$A$10000&lt;$A$5)*('[1]Folhas de Horas'!$B$2:$B$10000=$B17)*('[1]Folhas de Horas'!$C$2:$C$10000=M$2)*('[1]Folhas de Horas'!$D$2:$D$10000))</f>
        <v>0</v>
      </c>
      <c r="N17">
        <f>SUMPRODUCT(('[1]Folhas de Horas'!$A$2:$A$10000&gt;=$A$2)*('[1]Folhas de Horas'!$A$2:$A$10000&lt;$A$5)*('[1]Folhas de Horas'!$B$2:$B$10000=$B17)*('[1]Folhas de Horas'!$C$2:$C$10000=N$2)*('[1]Folhas de Horas'!$D$2:$D$10000))</f>
        <v>0</v>
      </c>
      <c r="O17">
        <f>SUMPRODUCT(('[1]Folhas de Horas'!$A$2:$A$10000&gt;=$A$2)*('[1]Folhas de Horas'!$A$2:$A$10000&lt;$A$5)*('[1]Folhas de Horas'!$B$2:$B$10000=$B17)*('[1]Folhas de Horas'!$C$2:$C$10000=O$2)*('[1]Folhas de Horas'!$D$2:$D$10000))</f>
        <v>0</v>
      </c>
      <c r="P17">
        <f>SUMPRODUCT(('[1]Folhas de Horas'!$A$2:$A$10000&gt;=$A$2)*('[1]Folhas de Horas'!$A$2:$A$10000&lt;$A$5)*('[1]Folhas de Horas'!$B$2:$B$10000=$B17)*('[1]Folhas de Horas'!$C$2:$C$10000=P$2)*('[1]Folhas de Horas'!$D$2:$D$10000))</f>
        <v>0</v>
      </c>
      <c r="Q17">
        <f>SUMPRODUCT(('[1]Folhas de Horas'!$A$2:$A$10000&gt;=$A$2)*('[1]Folhas de Horas'!$A$2:$A$10000&lt;$A$5)*('[1]Folhas de Horas'!$B$2:$B$10000=$B17)*('[1]Folhas de Horas'!$C$2:$C$10000=Q$2)*('[1]Folhas de Horas'!$D$2:$D$10000))</f>
        <v>0</v>
      </c>
      <c r="R17">
        <f>SUMPRODUCT(('[1]Folhas de Horas'!$A$2:$A$10000&gt;=$A$2)*('[1]Folhas de Horas'!$A$2:$A$10000&lt;$A$5)*('[1]Folhas de Horas'!$B$2:$B$10000=$B17)*('[1]Folhas de Horas'!$C$2:$C$10000=R$2)*('[1]Folhas de Horas'!$D$2:$D$10000))</f>
        <v>0</v>
      </c>
      <c r="S17">
        <f>SUMPRODUCT(('[1]Folhas de Horas'!$A$2:$A$10000&gt;=$A$2)*('[1]Folhas de Horas'!$A$2:$A$10000&lt;$A$5)*('[1]Folhas de Horas'!$B$2:$B$10000=$B17)*('[1]Folhas de Horas'!$C$2:$C$10000=S$2)*('[1]Folhas de Horas'!$D$2:$D$10000))</f>
        <v>0</v>
      </c>
      <c r="T17">
        <f>SUMPRODUCT(('[1]Folhas de Horas'!$A$2:$A$10000&gt;=$A$2)*('[1]Folhas de Horas'!$A$2:$A$10000&lt;$A$5)*('[1]Folhas de Horas'!$B$2:$B$10000=$B17)*('[1]Folhas de Horas'!$C$2:$C$10000=T$2)*('[1]Folhas de Horas'!$D$2:$D$10000))</f>
        <v>0</v>
      </c>
      <c r="U17">
        <f>SUMPRODUCT(('[1]Folhas de Horas'!$A$2:$A$10000&gt;=$A$2)*('[1]Folhas de Horas'!$A$2:$A$10000&lt;$A$5)*('[1]Folhas de Horas'!$B$2:$B$10000=$B17)*('[1]Folhas de Horas'!$C$2:$C$10000=U$2)*('[1]Folhas de Horas'!$D$2:$D$10000))</f>
        <v>0</v>
      </c>
      <c r="V17">
        <f>SUMPRODUCT(('[1]Folhas de Horas'!$A$2:$A$10000&gt;=$A$2)*('[1]Folhas de Horas'!$A$2:$A$10000&lt;$A$5)*('[1]Folhas de Horas'!$B$2:$B$10000=$B17)*('[1]Folhas de Horas'!$C$2:$C$10000=V$2)*('[1]Folhas de Horas'!$D$2:$D$10000))</f>
        <v>0</v>
      </c>
      <c r="W17">
        <f>SUMPRODUCT(('[1]Folhas de Horas'!$A$2:$A$10000&gt;=$A$2)*('[1]Folhas de Horas'!$A$2:$A$10000&lt;$A$5)*('[1]Folhas de Horas'!$B$2:$B$10000=$B17)*('[1]Folhas de Horas'!$C$2:$C$10000=W$2)*('[1]Folhas de Horas'!$D$2:$D$10000))</f>
        <v>0</v>
      </c>
      <c r="X17">
        <f>SUMPRODUCT(('[1]Folhas de Horas'!$A$2:$A$10000&gt;=$A$2)*('[1]Folhas de Horas'!$A$2:$A$10000&lt;$A$5)*('[1]Folhas de Horas'!$B$2:$B$10000=$B17)*('[1]Folhas de Horas'!$C$2:$C$10000=X$2)*('[1]Folhas de Horas'!$D$2:$D$10000))</f>
        <v>0</v>
      </c>
      <c r="Y17">
        <f>SUMPRODUCT(('[1]Folhas de Horas'!$A$2:$A$10000&gt;=$A$2)*('[1]Folhas de Horas'!$A$2:$A$10000&lt;$A$5)*('[1]Folhas de Horas'!$B$2:$B$10000=$B17)*('[1]Folhas de Horas'!$C$2:$C$10000=Y$2)*('[1]Folhas de Horas'!$D$2:$D$10000))</f>
        <v>0</v>
      </c>
      <c r="Z17">
        <f>SUMPRODUCT(('[1]Folhas de Horas'!$A$2:$A$10000&gt;=$A$2)*('[1]Folhas de Horas'!$A$2:$A$10000&lt;$A$5)*('[1]Folhas de Horas'!$B$2:$B$10000=$B17)*('[1]Folhas de Horas'!$C$2:$C$10000=Z$2)*('[1]Folhas de Horas'!$D$2:$D$10000))</f>
        <v>0</v>
      </c>
      <c r="AA17">
        <f>SUMPRODUCT(('[1]Folhas de Horas'!$A$2:$A$10000&gt;=$A$2)*('[1]Folhas de Horas'!$A$2:$A$10000&lt;$A$5)*('[1]Folhas de Horas'!$B$2:$B$10000=$B17)*('[1]Folhas de Horas'!$C$2:$C$10000=AA$2)*('[1]Folhas de Horas'!$D$2:$D$10000))</f>
        <v>0</v>
      </c>
      <c r="AB17">
        <f>SUMPRODUCT(('[1]Folhas de Horas'!$A$2:$A$10000&gt;=$A$2)*('[1]Folhas de Horas'!$A$2:$A$10000&lt;$A$5)*('[1]Folhas de Horas'!$B$2:$B$10000=$B17)*('[1]Folhas de Horas'!$C$2:$C$10000=AB$2)*('[1]Folhas de Horas'!$D$2:$D$10000))</f>
        <v>0</v>
      </c>
      <c r="AC17">
        <f>SUMPRODUCT(('[1]Folhas de Horas'!$A$2:$A$10000&gt;=$A$2)*('[1]Folhas de Horas'!$A$2:$A$10000&lt;$A$5)*('[1]Folhas de Horas'!$B$2:$B$10000=$B17)*('[1]Folhas de Horas'!$C$2:$C$10000=AC$2)*('[1]Folhas de Horas'!$D$2:$D$10000))</f>
        <v>0</v>
      </c>
      <c r="AD17">
        <f>SUMPRODUCT(('[1]Folhas de Horas'!$A$2:$A$10000&gt;=$A$2)*('[1]Folhas de Horas'!$A$2:$A$10000&lt;$A$5)*('[1]Folhas de Horas'!$B$2:$B$10000=$B17)*('[1]Folhas de Horas'!$C$2:$C$10000=AD$2)*('[1]Folhas de Horas'!$D$2:$D$10000))</f>
        <v>0</v>
      </c>
      <c r="AE17">
        <f>SUMPRODUCT(('[1]Folhas de Horas'!$A$2:$A$10000&gt;=$A$2)*('[1]Folhas de Horas'!$A$2:$A$10000&lt;$A$5)*('[1]Folhas de Horas'!$B$2:$B$10000=$B17)*('[1]Folhas de Horas'!$C$2:$C$10000=AE$2)*('[1]Folhas de Horas'!$D$2:$D$10000))</f>
        <v>0</v>
      </c>
      <c r="AF17">
        <f>SUMPRODUCT(('[1]Folhas de Horas'!$A$2:$A$10000&gt;=$A$2)*('[1]Folhas de Horas'!$A$2:$A$10000&lt;$A$5)*('[1]Folhas de Horas'!$B$2:$B$10000=$B17)*('[1]Folhas de Horas'!$C$2:$C$10000=AF$2)*('[1]Folhas de Horas'!$D$2:$D$10000))</f>
        <v>0</v>
      </c>
      <c r="AG17">
        <f>SUMPRODUCT(('[1]Folhas de Horas'!$A$2:$A$10000&gt;=$A$2)*('[1]Folhas de Horas'!$A$2:$A$10000&lt;$A$5)*('[1]Folhas de Horas'!$B$2:$B$10000=$B17)*('[1]Folhas de Horas'!$C$2:$C$10000=AG$2)*('[1]Folhas de Horas'!$D$2:$D$10000))</f>
        <v>0</v>
      </c>
      <c r="AH17">
        <f>SUMPRODUCT(('[1]Folhas de Horas'!$A$2:$A$10000&gt;=$A$2)*('[1]Folhas de Horas'!$A$2:$A$10000&lt;$A$5)*('[1]Folhas de Horas'!$B$2:$B$10000=$B17)*('[1]Folhas de Horas'!$C$2:$C$10000=AH$2)*('[1]Folhas de Horas'!$D$2:$D$10000))</f>
        <v>0</v>
      </c>
      <c r="AI17">
        <f>SUMPRODUCT(('[1]Folhas de Horas'!$A$2:$A$10000&gt;=$A$2)*('[1]Folhas de Horas'!$A$2:$A$10000&lt;$A$5)*('[1]Folhas de Horas'!$B$2:$B$10000=$B17)*('[1]Folhas de Horas'!$C$2:$C$10000=AI$2)*('[1]Folhas de Horas'!$D$2:$D$10000))</f>
        <v>0</v>
      </c>
      <c r="AJ17">
        <f>SUMPRODUCT(('[1]Folhas de Horas'!$A$2:$A$10000&gt;=$A$2)*('[1]Folhas de Horas'!$A$2:$A$10000&lt;$A$5)*('[1]Folhas de Horas'!$B$2:$B$10000=$B17)*('[1]Folhas de Horas'!$C$2:$C$10000=AJ$2)*('[1]Folhas de Horas'!$D$2:$D$10000))</f>
        <v>0</v>
      </c>
      <c r="AK17">
        <f>SUMPRODUCT(('[1]Folhas de Horas'!$A$2:$A$10000&gt;=$A$2)*('[1]Folhas de Horas'!$A$2:$A$10000&lt;$A$5)*('[1]Folhas de Horas'!$B$2:$B$10000=$B17)*('[1]Folhas de Horas'!$C$2:$C$10000=AK$2)*('[1]Folhas de Horas'!$D$2:$D$10000))</f>
        <v>0</v>
      </c>
      <c r="AL17">
        <f>SUMPRODUCT(('[1]Folhas de Horas'!$A$2:$A$10000&gt;=$A$2)*('[1]Folhas de Horas'!$A$2:$A$10000&lt;$A$5)*('[1]Folhas de Horas'!$B$2:$B$10000=$B17)*('[1]Folhas de Horas'!$C$2:$C$10000=AL$2)*('[1]Folhas de Horas'!$D$2:$D$10000))</f>
        <v>0</v>
      </c>
      <c r="AM17">
        <f>SUMPRODUCT(('[1]Folhas de Horas'!$A$2:$A$10000&gt;=$A$2)*('[1]Folhas de Horas'!$A$2:$A$10000&lt;$A$5)*('[1]Folhas de Horas'!$B$2:$B$10000=$B17)*('[1]Folhas de Horas'!$C$2:$C$10000=AM$2)*('[1]Folhas de Horas'!$D$2:$D$10000))</f>
        <v>0</v>
      </c>
      <c r="AN17">
        <f>SUMPRODUCT(('[1]Folhas de Horas'!$A$2:$A$10000&gt;=$A$2)*('[1]Folhas de Horas'!$A$2:$A$10000&lt;$A$5)*('[1]Folhas de Horas'!$B$2:$B$10000=$B17)*('[1]Folhas de Horas'!$C$2:$C$10000=AN$2)*('[1]Folhas de Horas'!$D$2:$D$10000))</f>
        <v>0</v>
      </c>
      <c r="AO17">
        <f>SUMPRODUCT(('[1]Folhas de Horas'!$A$2:$A$10000&gt;=$A$2)*('[1]Folhas de Horas'!$A$2:$A$10000&lt;$A$5)*('[1]Folhas de Horas'!$B$2:$B$10000=$B17)*('[1]Folhas de Horas'!$C$2:$C$10000=AO$2)*('[1]Folhas de Horas'!$D$2:$D$10000))</f>
        <v>0</v>
      </c>
      <c r="AP17">
        <f>SUMPRODUCT(('[1]Folhas de Horas'!$A$2:$A$10000&gt;=$A$2)*('[1]Folhas de Horas'!$A$2:$A$10000&lt;$A$5)*('[1]Folhas de Horas'!$B$2:$B$10000=$B17)*('[1]Folhas de Horas'!$C$2:$C$10000=AP$2)*('[1]Folhas de Horas'!$D$2:$D$10000))</f>
        <v>0</v>
      </c>
      <c r="AQ17">
        <f>SUMPRODUCT(('[1]Folhas de Horas'!$A$2:$A$10000&gt;=$A$2)*('[1]Folhas de Horas'!$A$2:$A$10000&lt;$A$5)*('[1]Folhas de Horas'!$B$2:$B$10000=$B17)*('[1]Folhas de Horas'!$C$2:$C$10000=AQ$2)*('[1]Folhas de Horas'!$D$2:$D$10000))</f>
        <v>0</v>
      </c>
      <c r="AR17">
        <f>SUMPRODUCT(('[1]Folhas de Horas'!$A$2:$A$10000&gt;=$A$2)*('[1]Folhas de Horas'!$A$2:$A$10000&lt;$A$5)*('[1]Folhas de Horas'!$B$2:$B$10000=$B17)*('[1]Folhas de Horas'!$C$2:$C$10000=AR$2)*('[1]Folhas de Horas'!$D$2:$D$10000))</f>
        <v>0</v>
      </c>
      <c r="AS17">
        <f>SUMPRODUCT(('[1]Folhas de Horas'!$A$2:$A$10000&gt;=$A$2)*('[1]Folhas de Horas'!$A$2:$A$10000&lt;$A$5)*('[1]Folhas de Horas'!$B$2:$B$10000=$B17)*('[1]Folhas de Horas'!$C$2:$C$10000=AS$2)*('[1]Folhas de Horas'!$D$2:$D$10000))</f>
        <v>0</v>
      </c>
      <c r="AT17">
        <f>SUMPRODUCT(('[1]Folhas de Horas'!$A$2:$A$10000&gt;=$A$2)*('[1]Folhas de Horas'!$A$2:$A$10000&lt;$A$5)*('[1]Folhas de Horas'!$B$2:$B$10000=$B17)*('[1]Folhas de Horas'!$C$2:$C$10000=AT$2)*('[1]Folhas de Horas'!$D$2:$D$10000))</f>
        <v>0</v>
      </c>
      <c r="AU17">
        <f>SUMPRODUCT(('[1]Folhas de Horas'!$A$2:$A$10000&gt;=$A$2)*('[1]Folhas de Horas'!$A$2:$A$10000&lt;$A$5)*('[1]Folhas de Horas'!$B$2:$B$10000=$B17)*('[1]Folhas de Horas'!$C$2:$C$10000=AU$2)*('[1]Folhas de Horas'!$D$2:$D$10000))</f>
        <v>0</v>
      </c>
      <c r="AV17">
        <f>SUMPRODUCT(('[1]Folhas de Horas'!$A$2:$A$10000&gt;=$A$2)*('[1]Folhas de Horas'!$A$2:$A$10000&lt;$A$5)*('[1]Folhas de Horas'!$B$2:$B$10000=$B17)*('[1]Folhas de Horas'!$C$2:$C$10000=AV$2)*('[1]Folhas de Horas'!$D$2:$D$10000))</f>
        <v>0</v>
      </c>
      <c r="AW17">
        <f>SUMPRODUCT(('[1]Folhas de Horas'!$A$2:$A$10000&gt;=$A$2)*('[1]Folhas de Horas'!$A$2:$A$10000&lt;$A$5)*('[1]Folhas de Horas'!$B$2:$B$10000=$B17)*('[1]Folhas de Horas'!$C$2:$C$10000=AW$2)*('[1]Folhas de Horas'!$D$2:$D$10000))</f>
        <v>0</v>
      </c>
      <c r="AX17">
        <f>SUMPRODUCT(('[1]Folhas de Horas'!$A$2:$A$10000&gt;=$A$2)*('[1]Folhas de Horas'!$A$2:$A$10000&lt;$A$5)*('[1]Folhas de Horas'!$B$2:$B$10000=$B17)*('[1]Folhas de Horas'!$C$2:$C$10000=AX$2)*('[1]Folhas de Horas'!$D$2:$D$10000))</f>
        <v>0</v>
      </c>
    </row>
    <row r="18" spans="2:50">
      <c r="B18" s="2" t="str">
        <f>IF(Pessoas!B18&lt;&gt;"",Pessoas!B18,"")</f>
        <v>Marcos Mateus</v>
      </c>
      <c r="C18">
        <f>SUMPRODUCT(('[1]Folhas de Horas'!$A$2:$A$10000&gt;=$A$2)*('[1]Folhas de Horas'!$A$2:$A$10000&lt;$A$5)*('[1]Folhas de Horas'!$B$2:$B$10000=$B18)*('[1]Folhas de Horas'!$C$2:$C$10000=C$2)*('[1]Folhas de Horas'!$D$2:$D$10000))</f>
        <v>0</v>
      </c>
      <c r="D18">
        <f>SUMPRODUCT(('[1]Folhas de Horas'!$A$2:$A$10000&gt;=$A$2)*('[1]Folhas de Horas'!$A$2:$A$10000&lt;$A$5)*('[1]Folhas de Horas'!$B$2:$B$10000=$B18)*('[1]Folhas de Horas'!$C$2:$C$10000=D$2)*('[1]Folhas de Horas'!$D$2:$D$10000))</f>
        <v>0</v>
      </c>
      <c r="E18">
        <f>SUMPRODUCT(('[1]Folhas de Horas'!$A$2:$A$10000&gt;=$A$2)*('[1]Folhas de Horas'!$A$2:$A$10000&lt;$A$5)*('[1]Folhas de Horas'!$B$2:$B$10000=$B18)*('[1]Folhas de Horas'!$C$2:$C$10000=E$2)*('[1]Folhas de Horas'!$D$2:$D$10000))</f>
        <v>0</v>
      </c>
      <c r="F18">
        <f>SUMPRODUCT(('[1]Folhas de Horas'!$A$2:$A$10000&gt;=$A$2)*('[1]Folhas de Horas'!$A$2:$A$10000&lt;$A$5)*('[1]Folhas de Horas'!$B$2:$B$10000=$B18)*('[1]Folhas de Horas'!$C$2:$C$10000=F$2)*('[1]Folhas de Horas'!$D$2:$D$10000))</f>
        <v>0</v>
      </c>
      <c r="G18">
        <f>SUMPRODUCT(('[1]Folhas de Horas'!$A$2:$A$10000&gt;=$A$2)*('[1]Folhas de Horas'!$A$2:$A$10000&lt;$A$5)*('[1]Folhas de Horas'!$B$2:$B$10000=$B18)*('[1]Folhas de Horas'!$C$2:$C$10000=G$2)*('[1]Folhas de Horas'!$D$2:$D$10000))</f>
        <v>0</v>
      </c>
      <c r="H18">
        <f>SUMPRODUCT(('[1]Folhas de Horas'!$A$2:$A$10000&gt;=$A$2)*('[1]Folhas de Horas'!$A$2:$A$10000&lt;$A$5)*('[1]Folhas de Horas'!$B$2:$B$10000=$B18)*('[1]Folhas de Horas'!$C$2:$C$10000=H$2)*('[1]Folhas de Horas'!$D$2:$D$10000))</f>
        <v>0</v>
      </c>
      <c r="I18">
        <f>SUMPRODUCT(('[1]Folhas de Horas'!$A$2:$A$10000&gt;=$A$2)*('[1]Folhas de Horas'!$A$2:$A$10000&lt;$A$5)*('[1]Folhas de Horas'!$B$2:$B$10000=$B18)*('[1]Folhas de Horas'!$C$2:$C$10000=I$2)*('[1]Folhas de Horas'!$D$2:$D$10000))</f>
        <v>0</v>
      </c>
      <c r="J18">
        <f>SUMPRODUCT(('[1]Folhas de Horas'!$A$2:$A$10000&gt;=$A$2)*('[1]Folhas de Horas'!$A$2:$A$10000&lt;$A$5)*('[1]Folhas de Horas'!$B$2:$B$10000=$B18)*('[1]Folhas de Horas'!$C$2:$C$10000=J$2)*('[1]Folhas de Horas'!$D$2:$D$10000))</f>
        <v>0</v>
      </c>
      <c r="K18">
        <f>SUMPRODUCT(('[1]Folhas de Horas'!$A$2:$A$10000&gt;=$A$2)*('[1]Folhas de Horas'!$A$2:$A$10000&lt;$A$5)*('[1]Folhas de Horas'!$B$2:$B$10000=$B18)*('[1]Folhas de Horas'!$C$2:$C$10000=K$2)*('[1]Folhas de Horas'!$D$2:$D$10000))</f>
        <v>0</v>
      </c>
      <c r="L18">
        <f>SUMPRODUCT(('[1]Folhas de Horas'!$A$2:$A$10000&gt;=$A$2)*('[1]Folhas de Horas'!$A$2:$A$10000&lt;$A$5)*('[1]Folhas de Horas'!$B$2:$B$10000=$B18)*('[1]Folhas de Horas'!$C$2:$C$10000=L$2)*('[1]Folhas de Horas'!$D$2:$D$10000))</f>
        <v>0</v>
      </c>
      <c r="M18">
        <f>SUMPRODUCT(('[1]Folhas de Horas'!$A$2:$A$10000&gt;=$A$2)*('[1]Folhas de Horas'!$A$2:$A$10000&lt;$A$5)*('[1]Folhas de Horas'!$B$2:$B$10000=$B18)*('[1]Folhas de Horas'!$C$2:$C$10000=M$2)*('[1]Folhas de Horas'!$D$2:$D$10000))</f>
        <v>0</v>
      </c>
      <c r="N18">
        <f>SUMPRODUCT(('[1]Folhas de Horas'!$A$2:$A$10000&gt;=$A$2)*('[1]Folhas de Horas'!$A$2:$A$10000&lt;$A$5)*('[1]Folhas de Horas'!$B$2:$B$10000=$B18)*('[1]Folhas de Horas'!$C$2:$C$10000=N$2)*('[1]Folhas de Horas'!$D$2:$D$10000))</f>
        <v>0</v>
      </c>
      <c r="O18">
        <f>SUMPRODUCT(('[1]Folhas de Horas'!$A$2:$A$10000&gt;=$A$2)*('[1]Folhas de Horas'!$A$2:$A$10000&lt;$A$5)*('[1]Folhas de Horas'!$B$2:$B$10000=$B18)*('[1]Folhas de Horas'!$C$2:$C$10000=O$2)*('[1]Folhas de Horas'!$D$2:$D$10000))</f>
        <v>0</v>
      </c>
      <c r="P18">
        <f>SUMPRODUCT(('[1]Folhas de Horas'!$A$2:$A$10000&gt;=$A$2)*('[1]Folhas de Horas'!$A$2:$A$10000&lt;$A$5)*('[1]Folhas de Horas'!$B$2:$B$10000=$B18)*('[1]Folhas de Horas'!$C$2:$C$10000=P$2)*('[1]Folhas de Horas'!$D$2:$D$10000))</f>
        <v>0</v>
      </c>
      <c r="Q18">
        <f>SUMPRODUCT(('[1]Folhas de Horas'!$A$2:$A$10000&gt;=$A$2)*('[1]Folhas de Horas'!$A$2:$A$10000&lt;$A$5)*('[1]Folhas de Horas'!$B$2:$B$10000=$B18)*('[1]Folhas de Horas'!$C$2:$C$10000=Q$2)*('[1]Folhas de Horas'!$D$2:$D$10000))</f>
        <v>0</v>
      </c>
      <c r="R18">
        <f>SUMPRODUCT(('[1]Folhas de Horas'!$A$2:$A$10000&gt;=$A$2)*('[1]Folhas de Horas'!$A$2:$A$10000&lt;$A$5)*('[1]Folhas de Horas'!$B$2:$B$10000=$B18)*('[1]Folhas de Horas'!$C$2:$C$10000=R$2)*('[1]Folhas de Horas'!$D$2:$D$10000))</f>
        <v>0</v>
      </c>
      <c r="S18">
        <f>SUMPRODUCT(('[1]Folhas de Horas'!$A$2:$A$10000&gt;=$A$2)*('[1]Folhas de Horas'!$A$2:$A$10000&lt;$A$5)*('[1]Folhas de Horas'!$B$2:$B$10000=$B18)*('[1]Folhas de Horas'!$C$2:$C$10000=S$2)*('[1]Folhas de Horas'!$D$2:$D$10000))</f>
        <v>0</v>
      </c>
      <c r="T18">
        <f>SUMPRODUCT(('[1]Folhas de Horas'!$A$2:$A$10000&gt;=$A$2)*('[1]Folhas de Horas'!$A$2:$A$10000&lt;$A$5)*('[1]Folhas de Horas'!$B$2:$B$10000=$B18)*('[1]Folhas de Horas'!$C$2:$C$10000=T$2)*('[1]Folhas de Horas'!$D$2:$D$10000))</f>
        <v>0</v>
      </c>
      <c r="U18">
        <f>SUMPRODUCT(('[1]Folhas de Horas'!$A$2:$A$10000&gt;=$A$2)*('[1]Folhas de Horas'!$A$2:$A$10000&lt;$A$5)*('[1]Folhas de Horas'!$B$2:$B$10000=$B18)*('[1]Folhas de Horas'!$C$2:$C$10000=U$2)*('[1]Folhas de Horas'!$D$2:$D$10000))</f>
        <v>0</v>
      </c>
      <c r="V18">
        <f>SUMPRODUCT(('[1]Folhas de Horas'!$A$2:$A$10000&gt;=$A$2)*('[1]Folhas de Horas'!$A$2:$A$10000&lt;$A$5)*('[1]Folhas de Horas'!$B$2:$B$10000=$B18)*('[1]Folhas de Horas'!$C$2:$C$10000=V$2)*('[1]Folhas de Horas'!$D$2:$D$10000))</f>
        <v>0</v>
      </c>
      <c r="W18">
        <f>SUMPRODUCT(('[1]Folhas de Horas'!$A$2:$A$10000&gt;=$A$2)*('[1]Folhas de Horas'!$A$2:$A$10000&lt;$A$5)*('[1]Folhas de Horas'!$B$2:$B$10000=$B18)*('[1]Folhas de Horas'!$C$2:$C$10000=W$2)*('[1]Folhas de Horas'!$D$2:$D$10000))</f>
        <v>0</v>
      </c>
      <c r="X18">
        <f>SUMPRODUCT(('[1]Folhas de Horas'!$A$2:$A$10000&gt;=$A$2)*('[1]Folhas de Horas'!$A$2:$A$10000&lt;$A$5)*('[1]Folhas de Horas'!$B$2:$B$10000=$B18)*('[1]Folhas de Horas'!$C$2:$C$10000=X$2)*('[1]Folhas de Horas'!$D$2:$D$10000))</f>
        <v>0</v>
      </c>
      <c r="Y18">
        <f>SUMPRODUCT(('[1]Folhas de Horas'!$A$2:$A$10000&gt;=$A$2)*('[1]Folhas de Horas'!$A$2:$A$10000&lt;$A$5)*('[1]Folhas de Horas'!$B$2:$B$10000=$B18)*('[1]Folhas de Horas'!$C$2:$C$10000=Y$2)*('[1]Folhas de Horas'!$D$2:$D$10000))</f>
        <v>0</v>
      </c>
      <c r="Z18">
        <f>SUMPRODUCT(('[1]Folhas de Horas'!$A$2:$A$10000&gt;=$A$2)*('[1]Folhas de Horas'!$A$2:$A$10000&lt;$A$5)*('[1]Folhas de Horas'!$B$2:$B$10000=$B18)*('[1]Folhas de Horas'!$C$2:$C$10000=Z$2)*('[1]Folhas de Horas'!$D$2:$D$10000))</f>
        <v>0</v>
      </c>
      <c r="AA18">
        <f>SUMPRODUCT(('[1]Folhas de Horas'!$A$2:$A$10000&gt;=$A$2)*('[1]Folhas de Horas'!$A$2:$A$10000&lt;$A$5)*('[1]Folhas de Horas'!$B$2:$B$10000=$B18)*('[1]Folhas de Horas'!$C$2:$C$10000=AA$2)*('[1]Folhas de Horas'!$D$2:$D$10000))</f>
        <v>0</v>
      </c>
      <c r="AB18">
        <f>SUMPRODUCT(('[1]Folhas de Horas'!$A$2:$A$10000&gt;=$A$2)*('[1]Folhas de Horas'!$A$2:$A$10000&lt;$A$5)*('[1]Folhas de Horas'!$B$2:$B$10000=$B18)*('[1]Folhas de Horas'!$C$2:$C$10000=AB$2)*('[1]Folhas de Horas'!$D$2:$D$10000))</f>
        <v>0</v>
      </c>
      <c r="AC18">
        <f>SUMPRODUCT(('[1]Folhas de Horas'!$A$2:$A$10000&gt;=$A$2)*('[1]Folhas de Horas'!$A$2:$A$10000&lt;$A$5)*('[1]Folhas de Horas'!$B$2:$B$10000=$B18)*('[1]Folhas de Horas'!$C$2:$C$10000=AC$2)*('[1]Folhas de Horas'!$D$2:$D$10000))</f>
        <v>0</v>
      </c>
      <c r="AD18">
        <f>SUMPRODUCT(('[1]Folhas de Horas'!$A$2:$A$10000&gt;=$A$2)*('[1]Folhas de Horas'!$A$2:$A$10000&lt;$A$5)*('[1]Folhas de Horas'!$B$2:$B$10000=$B18)*('[1]Folhas de Horas'!$C$2:$C$10000=AD$2)*('[1]Folhas de Horas'!$D$2:$D$10000))</f>
        <v>0</v>
      </c>
      <c r="AE18">
        <f>SUMPRODUCT(('[1]Folhas de Horas'!$A$2:$A$10000&gt;=$A$2)*('[1]Folhas de Horas'!$A$2:$A$10000&lt;$A$5)*('[1]Folhas de Horas'!$B$2:$B$10000=$B18)*('[1]Folhas de Horas'!$C$2:$C$10000=AE$2)*('[1]Folhas de Horas'!$D$2:$D$10000))</f>
        <v>0</v>
      </c>
      <c r="AF18">
        <f>SUMPRODUCT(('[1]Folhas de Horas'!$A$2:$A$10000&gt;=$A$2)*('[1]Folhas de Horas'!$A$2:$A$10000&lt;$A$5)*('[1]Folhas de Horas'!$B$2:$B$10000=$B18)*('[1]Folhas de Horas'!$C$2:$C$10000=AF$2)*('[1]Folhas de Horas'!$D$2:$D$10000))</f>
        <v>0</v>
      </c>
      <c r="AG18">
        <f>SUMPRODUCT(('[1]Folhas de Horas'!$A$2:$A$10000&gt;=$A$2)*('[1]Folhas de Horas'!$A$2:$A$10000&lt;$A$5)*('[1]Folhas de Horas'!$B$2:$B$10000=$B18)*('[1]Folhas de Horas'!$C$2:$C$10000=AG$2)*('[1]Folhas de Horas'!$D$2:$D$10000))</f>
        <v>0</v>
      </c>
      <c r="AH18">
        <f>SUMPRODUCT(('[1]Folhas de Horas'!$A$2:$A$10000&gt;=$A$2)*('[1]Folhas de Horas'!$A$2:$A$10000&lt;$A$5)*('[1]Folhas de Horas'!$B$2:$B$10000=$B18)*('[1]Folhas de Horas'!$C$2:$C$10000=AH$2)*('[1]Folhas de Horas'!$D$2:$D$10000))</f>
        <v>0</v>
      </c>
      <c r="AI18">
        <f>SUMPRODUCT(('[1]Folhas de Horas'!$A$2:$A$10000&gt;=$A$2)*('[1]Folhas de Horas'!$A$2:$A$10000&lt;$A$5)*('[1]Folhas de Horas'!$B$2:$B$10000=$B18)*('[1]Folhas de Horas'!$C$2:$C$10000=AI$2)*('[1]Folhas de Horas'!$D$2:$D$10000))</f>
        <v>0</v>
      </c>
      <c r="AJ18">
        <f>SUMPRODUCT(('[1]Folhas de Horas'!$A$2:$A$10000&gt;=$A$2)*('[1]Folhas de Horas'!$A$2:$A$10000&lt;$A$5)*('[1]Folhas de Horas'!$B$2:$B$10000=$B18)*('[1]Folhas de Horas'!$C$2:$C$10000=AJ$2)*('[1]Folhas de Horas'!$D$2:$D$10000))</f>
        <v>0</v>
      </c>
      <c r="AK18">
        <f>SUMPRODUCT(('[1]Folhas de Horas'!$A$2:$A$10000&gt;=$A$2)*('[1]Folhas de Horas'!$A$2:$A$10000&lt;$A$5)*('[1]Folhas de Horas'!$B$2:$B$10000=$B18)*('[1]Folhas de Horas'!$C$2:$C$10000=AK$2)*('[1]Folhas de Horas'!$D$2:$D$10000))</f>
        <v>0</v>
      </c>
      <c r="AL18">
        <f>SUMPRODUCT(('[1]Folhas de Horas'!$A$2:$A$10000&gt;=$A$2)*('[1]Folhas de Horas'!$A$2:$A$10000&lt;$A$5)*('[1]Folhas de Horas'!$B$2:$B$10000=$B18)*('[1]Folhas de Horas'!$C$2:$C$10000=AL$2)*('[1]Folhas de Horas'!$D$2:$D$10000))</f>
        <v>0</v>
      </c>
      <c r="AM18">
        <f>SUMPRODUCT(('[1]Folhas de Horas'!$A$2:$A$10000&gt;=$A$2)*('[1]Folhas de Horas'!$A$2:$A$10000&lt;$A$5)*('[1]Folhas de Horas'!$B$2:$B$10000=$B18)*('[1]Folhas de Horas'!$C$2:$C$10000=AM$2)*('[1]Folhas de Horas'!$D$2:$D$10000))</f>
        <v>0</v>
      </c>
      <c r="AN18">
        <f>SUMPRODUCT(('[1]Folhas de Horas'!$A$2:$A$10000&gt;=$A$2)*('[1]Folhas de Horas'!$A$2:$A$10000&lt;$A$5)*('[1]Folhas de Horas'!$B$2:$B$10000=$B18)*('[1]Folhas de Horas'!$C$2:$C$10000=AN$2)*('[1]Folhas de Horas'!$D$2:$D$10000))</f>
        <v>0</v>
      </c>
      <c r="AO18">
        <f>SUMPRODUCT(('[1]Folhas de Horas'!$A$2:$A$10000&gt;=$A$2)*('[1]Folhas de Horas'!$A$2:$A$10000&lt;$A$5)*('[1]Folhas de Horas'!$B$2:$B$10000=$B18)*('[1]Folhas de Horas'!$C$2:$C$10000=AO$2)*('[1]Folhas de Horas'!$D$2:$D$10000))</f>
        <v>0</v>
      </c>
      <c r="AP18">
        <f>SUMPRODUCT(('[1]Folhas de Horas'!$A$2:$A$10000&gt;=$A$2)*('[1]Folhas de Horas'!$A$2:$A$10000&lt;$A$5)*('[1]Folhas de Horas'!$B$2:$B$10000=$B18)*('[1]Folhas de Horas'!$C$2:$C$10000=AP$2)*('[1]Folhas de Horas'!$D$2:$D$10000))</f>
        <v>0</v>
      </c>
      <c r="AQ18">
        <f>SUMPRODUCT(('[1]Folhas de Horas'!$A$2:$A$10000&gt;=$A$2)*('[1]Folhas de Horas'!$A$2:$A$10000&lt;$A$5)*('[1]Folhas de Horas'!$B$2:$B$10000=$B18)*('[1]Folhas de Horas'!$C$2:$C$10000=AQ$2)*('[1]Folhas de Horas'!$D$2:$D$10000))</f>
        <v>0</v>
      </c>
      <c r="AR18">
        <f>SUMPRODUCT(('[1]Folhas de Horas'!$A$2:$A$10000&gt;=$A$2)*('[1]Folhas de Horas'!$A$2:$A$10000&lt;$A$5)*('[1]Folhas de Horas'!$B$2:$B$10000=$B18)*('[1]Folhas de Horas'!$C$2:$C$10000=AR$2)*('[1]Folhas de Horas'!$D$2:$D$10000))</f>
        <v>0</v>
      </c>
      <c r="AS18">
        <f>SUMPRODUCT(('[1]Folhas de Horas'!$A$2:$A$10000&gt;=$A$2)*('[1]Folhas de Horas'!$A$2:$A$10000&lt;$A$5)*('[1]Folhas de Horas'!$B$2:$B$10000=$B18)*('[1]Folhas de Horas'!$C$2:$C$10000=AS$2)*('[1]Folhas de Horas'!$D$2:$D$10000))</f>
        <v>0</v>
      </c>
      <c r="AT18">
        <f>SUMPRODUCT(('[1]Folhas de Horas'!$A$2:$A$10000&gt;=$A$2)*('[1]Folhas de Horas'!$A$2:$A$10000&lt;$A$5)*('[1]Folhas de Horas'!$B$2:$B$10000=$B18)*('[1]Folhas de Horas'!$C$2:$C$10000=AT$2)*('[1]Folhas de Horas'!$D$2:$D$10000))</f>
        <v>0</v>
      </c>
      <c r="AU18">
        <f>SUMPRODUCT(('[1]Folhas de Horas'!$A$2:$A$10000&gt;=$A$2)*('[1]Folhas de Horas'!$A$2:$A$10000&lt;$A$5)*('[1]Folhas de Horas'!$B$2:$B$10000=$B18)*('[1]Folhas de Horas'!$C$2:$C$10000=AU$2)*('[1]Folhas de Horas'!$D$2:$D$10000))</f>
        <v>0</v>
      </c>
      <c r="AV18">
        <f>SUMPRODUCT(('[1]Folhas de Horas'!$A$2:$A$10000&gt;=$A$2)*('[1]Folhas de Horas'!$A$2:$A$10000&lt;$A$5)*('[1]Folhas de Horas'!$B$2:$B$10000=$B18)*('[1]Folhas de Horas'!$C$2:$C$10000=AV$2)*('[1]Folhas de Horas'!$D$2:$D$10000))</f>
        <v>0</v>
      </c>
      <c r="AW18">
        <f>SUMPRODUCT(('[1]Folhas de Horas'!$A$2:$A$10000&gt;=$A$2)*('[1]Folhas de Horas'!$A$2:$A$10000&lt;$A$5)*('[1]Folhas de Horas'!$B$2:$B$10000=$B18)*('[1]Folhas de Horas'!$C$2:$C$10000=AW$2)*('[1]Folhas de Horas'!$D$2:$D$10000))</f>
        <v>0</v>
      </c>
      <c r="AX18">
        <f>SUMPRODUCT(('[1]Folhas de Horas'!$A$2:$A$10000&gt;=$A$2)*('[1]Folhas de Horas'!$A$2:$A$10000&lt;$A$5)*('[1]Folhas de Horas'!$B$2:$B$10000=$B18)*('[1]Folhas de Horas'!$C$2:$C$10000=AX$2)*('[1]Folhas de Horas'!$D$2:$D$10000))</f>
        <v>0</v>
      </c>
    </row>
    <row r="19" spans="2:50">
      <c r="B19" s="2" t="str">
        <f>IF(Pessoas!B19&lt;&gt;"",Pessoas!B19,"")</f>
        <v>Nuno Vaz</v>
      </c>
      <c r="C19">
        <f>SUMPRODUCT(('[1]Folhas de Horas'!$A$2:$A$10000&gt;=$A$2)*('[1]Folhas de Horas'!$A$2:$A$10000&lt;$A$5)*('[1]Folhas de Horas'!$B$2:$B$10000=$B19)*('[1]Folhas de Horas'!$C$2:$C$10000=C$2)*('[1]Folhas de Horas'!$D$2:$D$10000))</f>
        <v>0</v>
      </c>
      <c r="D19">
        <f>SUMPRODUCT(('[1]Folhas de Horas'!$A$2:$A$10000&gt;=$A$2)*('[1]Folhas de Horas'!$A$2:$A$10000&lt;$A$5)*('[1]Folhas de Horas'!$B$2:$B$10000=$B19)*('[1]Folhas de Horas'!$C$2:$C$10000=D$2)*('[1]Folhas de Horas'!$D$2:$D$10000))</f>
        <v>0</v>
      </c>
      <c r="E19">
        <f>SUMPRODUCT(('[1]Folhas de Horas'!$A$2:$A$10000&gt;=$A$2)*('[1]Folhas de Horas'!$A$2:$A$10000&lt;$A$5)*('[1]Folhas de Horas'!$B$2:$B$10000=$B19)*('[1]Folhas de Horas'!$C$2:$C$10000=E$2)*('[1]Folhas de Horas'!$D$2:$D$10000))</f>
        <v>0</v>
      </c>
      <c r="F19">
        <f>SUMPRODUCT(('[1]Folhas de Horas'!$A$2:$A$10000&gt;=$A$2)*('[1]Folhas de Horas'!$A$2:$A$10000&lt;$A$5)*('[1]Folhas de Horas'!$B$2:$B$10000=$B19)*('[1]Folhas de Horas'!$C$2:$C$10000=F$2)*('[1]Folhas de Horas'!$D$2:$D$10000))</f>
        <v>0</v>
      </c>
      <c r="G19">
        <f>SUMPRODUCT(('[1]Folhas de Horas'!$A$2:$A$10000&gt;=$A$2)*('[1]Folhas de Horas'!$A$2:$A$10000&lt;$A$5)*('[1]Folhas de Horas'!$B$2:$B$10000=$B19)*('[1]Folhas de Horas'!$C$2:$C$10000=G$2)*('[1]Folhas de Horas'!$D$2:$D$10000))</f>
        <v>0</v>
      </c>
      <c r="H19">
        <f>SUMPRODUCT(('[1]Folhas de Horas'!$A$2:$A$10000&gt;=$A$2)*('[1]Folhas de Horas'!$A$2:$A$10000&lt;$A$5)*('[1]Folhas de Horas'!$B$2:$B$10000=$B19)*('[1]Folhas de Horas'!$C$2:$C$10000=H$2)*('[1]Folhas de Horas'!$D$2:$D$10000))</f>
        <v>0</v>
      </c>
      <c r="I19">
        <f>SUMPRODUCT(('[1]Folhas de Horas'!$A$2:$A$10000&gt;=$A$2)*('[1]Folhas de Horas'!$A$2:$A$10000&lt;$A$5)*('[1]Folhas de Horas'!$B$2:$B$10000=$B19)*('[1]Folhas de Horas'!$C$2:$C$10000=I$2)*('[1]Folhas de Horas'!$D$2:$D$10000))</f>
        <v>0</v>
      </c>
      <c r="J19">
        <f>SUMPRODUCT(('[1]Folhas de Horas'!$A$2:$A$10000&gt;=$A$2)*('[1]Folhas de Horas'!$A$2:$A$10000&lt;$A$5)*('[1]Folhas de Horas'!$B$2:$B$10000=$B19)*('[1]Folhas de Horas'!$C$2:$C$10000=J$2)*('[1]Folhas de Horas'!$D$2:$D$10000))</f>
        <v>0</v>
      </c>
      <c r="K19">
        <f>SUMPRODUCT(('[1]Folhas de Horas'!$A$2:$A$10000&gt;=$A$2)*('[1]Folhas de Horas'!$A$2:$A$10000&lt;$A$5)*('[1]Folhas de Horas'!$B$2:$B$10000=$B19)*('[1]Folhas de Horas'!$C$2:$C$10000=K$2)*('[1]Folhas de Horas'!$D$2:$D$10000))</f>
        <v>0</v>
      </c>
      <c r="L19">
        <f>SUMPRODUCT(('[1]Folhas de Horas'!$A$2:$A$10000&gt;=$A$2)*('[1]Folhas de Horas'!$A$2:$A$10000&lt;$A$5)*('[1]Folhas de Horas'!$B$2:$B$10000=$B19)*('[1]Folhas de Horas'!$C$2:$C$10000=L$2)*('[1]Folhas de Horas'!$D$2:$D$10000))</f>
        <v>0</v>
      </c>
      <c r="M19">
        <f>SUMPRODUCT(('[1]Folhas de Horas'!$A$2:$A$10000&gt;=$A$2)*('[1]Folhas de Horas'!$A$2:$A$10000&lt;$A$5)*('[1]Folhas de Horas'!$B$2:$B$10000=$B19)*('[1]Folhas de Horas'!$C$2:$C$10000=M$2)*('[1]Folhas de Horas'!$D$2:$D$10000))</f>
        <v>0</v>
      </c>
      <c r="N19">
        <f>SUMPRODUCT(('[1]Folhas de Horas'!$A$2:$A$10000&gt;=$A$2)*('[1]Folhas de Horas'!$A$2:$A$10000&lt;$A$5)*('[1]Folhas de Horas'!$B$2:$B$10000=$B19)*('[1]Folhas de Horas'!$C$2:$C$10000=N$2)*('[1]Folhas de Horas'!$D$2:$D$10000))</f>
        <v>0</v>
      </c>
      <c r="O19">
        <f>SUMPRODUCT(('[1]Folhas de Horas'!$A$2:$A$10000&gt;=$A$2)*('[1]Folhas de Horas'!$A$2:$A$10000&lt;$A$5)*('[1]Folhas de Horas'!$B$2:$B$10000=$B19)*('[1]Folhas de Horas'!$C$2:$C$10000=O$2)*('[1]Folhas de Horas'!$D$2:$D$10000))</f>
        <v>0</v>
      </c>
      <c r="P19">
        <f>SUMPRODUCT(('[1]Folhas de Horas'!$A$2:$A$10000&gt;=$A$2)*('[1]Folhas de Horas'!$A$2:$A$10000&lt;$A$5)*('[1]Folhas de Horas'!$B$2:$B$10000=$B19)*('[1]Folhas de Horas'!$C$2:$C$10000=P$2)*('[1]Folhas de Horas'!$D$2:$D$10000))</f>
        <v>0</v>
      </c>
      <c r="Q19">
        <f>SUMPRODUCT(('[1]Folhas de Horas'!$A$2:$A$10000&gt;=$A$2)*('[1]Folhas de Horas'!$A$2:$A$10000&lt;$A$5)*('[1]Folhas de Horas'!$B$2:$B$10000=$B19)*('[1]Folhas de Horas'!$C$2:$C$10000=Q$2)*('[1]Folhas de Horas'!$D$2:$D$10000))</f>
        <v>0</v>
      </c>
      <c r="R19">
        <f>SUMPRODUCT(('[1]Folhas de Horas'!$A$2:$A$10000&gt;=$A$2)*('[1]Folhas de Horas'!$A$2:$A$10000&lt;$A$5)*('[1]Folhas de Horas'!$B$2:$B$10000=$B19)*('[1]Folhas de Horas'!$C$2:$C$10000=R$2)*('[1]Folhas de Horas'!$D$2:$D$10000))</f>
        <v>0</v>
      </c>
      <c r="S19">
        <f>SUMPRODUCT(('[1]Folhas de Horas'!$A$2:$A$10000&gt;=$A$2)*('[1]Folhas de Horas'!$A$2:$A$10000&lt;$A$5)*('[1]Folhas de Horas'!$B$2:$B$10000=$B19)*('[1]Folhas de Horas'!$C$2:$C$10000=S$2)*('[1]Folhas de Horas'!$D$2:$D$10000))</f>
        <v>0</v>
      </c>
      <c r="T19">
        <f>SUMPRODUCT(('[1]Folhas de Horas'!$A$2:$A$10000&gt;=$A$2)*('[1]Folhas de Horas'!$A$2:$A$10000&lt;$A$5)*('[1]Folhas de Horas'!$B$2:$B$10000=$B19)*('[1]Folhas de Horas'!$C$2:$C$10000=T$2)*('[1]Folhas de Horas'!$D$2:$D$10000))</f>
        <v>0</v>
      </c>
      <c r="U19">
        <f>SUMPRODUCT(('[1]Folhas de Horas'!$A$2:$A$10000&gt;=$A$2)*('[1]Folhas de Horas'!$A$2:$A$10000&lt;$A$5)*('[1]Folhas de Horas'!$B$2:$B$10000=$B19)*('[1]Folhas de Horas'!$C$2:$C$10000=U$2)*('[1]Folhas de Horas'!$D$2:$D$10000))</f>
        <v>0</v>
      </c>
      <c r="V19">
        <f>SUMPRODUCT(('[1]Folhas de Horas'!$A$2:$A$10000&gt;=$A$2)*('[1]Folhas de Horas'!$A$2:$A$10000&lt;$A$5)*('[1]Folhas de Horas'!$B$2:$B$10000=$B19)*('[1]Folhas de Horas'!$C$2:$C$10000=V$2)*('[1]Folhas de Horas'!$D$2:$D$10000))</f>
        <v>0</v>
      </c>
      <c r="W19">
        <f>SUMPRODUCT(('[1]Folhas de Horas'!$A$2:$A$10000&gt;=$A$2)*('[1]Folhas de Horas'!$A$2:$A$10000&lt;$A$5)*('[1]Folhas de Horas'!$B$2:$B$10000=$B19)*('[1]Folhas de Horas'!$C$2:$C$10000=W$2)*('[1]Folhas de Horas'!$D$2:$D$10000))</f>
        <v>0</v>
      </c>
      <c r="X19">
        <f>SUMPRODUCT(('[1]Folhas de Horas'!$A$2:$A$10000&gt;=$A$2)*('[1]Folhas de Horas'!$A$2:$A$10000&lt;$A$5)*('[1]Folhas de Horas'!$B$2:$B$10000=$B19)*('[1]Folhas de Horas'!$C$2:$C$10000=X$2)*('[1]Folhas de Horas'!$D$2:$D$10000))</f>
        <v>0</v>
      </c>
      <c r="Y19">
        <f>SUMPRODUCT(('[1]Folhas de Horas'!$A$2:$A$10000&gt;=$A$2)*('[1]Folhas de Horas'!$A$2:$A$10000&lt;$A$5)*('[1]Folhas de Horas'!$B$2:$B$10000=$B19)*('[1]Folhas de Horas'!$C$2:$C$10000=Y$2)*('[1]Folhas de Horas'!$D$2:$D$10000))</f>
        <v>0</v>
      </c>
      <c r="Z19">
        <f>SUMPRODUCT(('[1]Folhas de Horas'!$A$2:$A$10000&gt;=$A$2)*('[1]Folhas de Horas'!$A$2:$A$10000&lt;$A$5)*('[1]Folhas de Horas'!$B$2:$B$10000=$B19)*('[1]Folhas de Horas'!$C$2:$C$10000=Z$2)*('[1]Folhas de Horas'!$D$2:$D$10000))</f>
        <v>0</v>
      </c>
      <c r="AA19">
        <f>SUMPRODUCT(('[1]Folhas de Horas'!$A$2:$A$10000&gt;=$A$2)*('[1]Folhas de Horas'!$A$2:$A$10000&lt;$A$5)*('[1]Folhas de Horas'!$B$2:$B$10000=$B19)*('[1]Folhas de Horas'!$C$2:$C$10000=AA$2)*('[1]Folhas de Horas'!$D$2:$D$10000))</f>
        <v>0</v>
      </c>
      <c r="AB19">
        <f>SUMPRODUCT(('[1]Folhas de Horas'!$A$2:$A$10000&gt;=$A$2)*('[1]Folhas de Horas'!$A$2:$A$10000&lt;$A$5)*('[1]Folhas de Horas'!$B$2:$B$10000=$B19)*('[1]Folhas de Horas'!$C$2:$C$10000=AB$2)*('[1]Folhas de Horas'!$D$2:$D$10000))</f>
        <v>0</v>
      </c>
      <c r="AC19">
        <f>SUMPRODUCT(('[1]Folhas de Horas'!$A$2:$A$10000&gt;=$A$2)*('[1]Folhas de Horas'!$A$2:$A$10000&lt;$A$5)*('[1]Folhas de Horas'!$B$2:$B$10000=$B19)*('[1]Folhas de Horas'!$C$2:$C$10000=AC$2)*('[1]Folhas de Horas'!$D$2:$D$10000))</f>
        <v>0</v>
      </c>
      <c r="AD19">
        <f>SUMPRODUCT(('[1]Folhas de Horas'!$A$2:$A$10000&gt;=$A$2)*('[1]Folhas de Horas'!$A$2:$A$10000&lt;$A$5)*('[1]Folhas de Horas'!$B$2:$B$10000=$B19)*('[1]Folhas de Horas'!$C$2:$C$10000=AD$2)*('[1]Folhas de Horas'!$D$2:$D$10000))</f>
        <v>0</v>
      </c>
      <c r="AE19">
        <f>SUMPRODUCT(('[1]Folhas de Horas'!$A$2:$A$10000&gt;=$A$2)*('[1]Folhas de Horas'!$A$2:$A$10000&lt;$A$5)*('[1]Folhas de Horas'!$B$2:$B$10000=$B19)*('[1]Folhas de Horas'!$C$2:$C$10000=AE$2)*('[1]Folhas de Horas'!$D$2:$D$10000))</f>
        <v>0</v>
      </c>
      <c r="AF19">
        <f>SUMPRODUCT(('[1]Folhas de Horas'!$A$2:$A$10000&gt;=$A$2)*('[1]Folhas de Horas'!$A$2:$A$10000&lt;$A$5)*('[1]Folhas de Horas'!$B$2:$B$10000=$B19)*('[1]Folhas de Horas'!$C$2:$C$10000=AF$2)*('[1]Folhas de Horas'!$D$2:$D$10000))</f>
        <v>0</v>
      </c>
      <c r="AG19">
        <f>SUMPRODUCT(('[1]Folhas de Horas'!$A$2:$A$10000&gt;=$A$2)*('[1]Folhas de Horas'!$A$2:$A$10000&lt;$A$5)*('[1]Folhas de Horas'!$B$2:$B$10000=$B19)*('[1]Folhas de Horas'!$C$2:$C$10000=AG$2)*('[1]Folhas de Horas'!$D$2:$D$10000))</f>
        <v>0</v>
      </c>
      <c r="AH19">
        <f>SUMPRODUCT(('[1]Folhas de Horas'!$A$2:$A$10000&gt;=$A$2)*('[1]Folhas de Horas'!$A$2:$A$10000&lt;$A$5)*('[1]Folhas de Horas'!$B$2:$B$10000=$B19)*('[1]Folhas de Horas'!$C$2:$C$10000=AH$2)*('[1]Folhas de Horas'!$D$2:$D$10000))</f>
        <v>0</v>
      </c>
      <c r="AI19">
        <f>SUMPRODUCT(('[1]Folhas de Horas'!$A$2:$A$10000&gt;=$A$2)*('[1]Folhas de Horas'!$A$2:$A$10000&lt;$A$5)*('[1]Folhas de Horas'!$B$2:$B$10000=$B19)*('[1]Folhas de Horas'!$C$2:$C$10000=AI$2)*('[1]Folhas de Horas'!$D$2:$D$10000))</f>
        <v>0</v>
      </c>
      <c r="AJ19">
        <f>SUMPRODUCT(('[1]Folhas de Horas'!$A$2:$A$10000&gt;=$A$2)*('[1]Folhas de Horas'!$A$2:$A$10000&lt;$A$5)*('[1]Folhas de Horas'!$B$2:$B$10000=$B19)*('[1]Folhas de Horas'!$C$2:$C$10000=AJ$2)*('[1]Folhas de Horas'!$D$2:$D$10000))</f>
        <v>0</v>
      </c>
      <c r="AK19">
        <f>SUMPRODUCT(('[1]Folhas de Horas'!$A$2:$A$10000&gt;=$A$2)*('[1]Folhas de Horas'!$A$2:$A$10000&lt;$A$5)*('[1]Folhas de Horas'!$B$2:$B$10000=$B19)*('[1]Folhas de Horas'!$C$2:$C$10000=AK$2)*('[1]Folhas de Horas'!$D$2:$D$10000))</f>
        <v>0</v>
      </c>
      <c r="AL19">
        <f>SUMPRODUCT(('[1]Folhas de Horas'!$A$2:$A$10000&gt;=$A$2)*('[1]Folhas de Horas'!$A$2:$A$10000&lt;$A$5)*('[1]Folhas de Horas'!$B$2:$B$10000=$B19)*('[1]Folhas de Horas'!$C$2:$C$10000=AL$2)*('[1]Folhas de Horas'!$D$2:$D$10000))</f>
        <v>0</v>
      </c>
      <c r="AM19">
        <f>SUMPRODUCT(('[1]Folhas de Horas'!$A$2:$A$10000&gt;=$A$2)*('[1]Folhas de Horas'!$A$2:$A$10000&lt;$A$5)*('[1]Folhas de Horas'!$B$2:$B$10000=$B19)*('[1]Folhas de Horas'!$C$2:$C$10000=AM$2)*('[1]Folhas de Horas'!$D$2:$D$10000))</f>
        <v>0</v>
      </c>
      <c r="AN19">
        <f>SUMPRODUCT(('[1]Folhas de Horas'!$A$2:$A$10000&gt;=$A$2)*('[1]Folhas de Horas'!$A$2:$A$10000&lt;$A$5)*('[1]Folhas de Horas'!$B$2:$B$10000=$B19)*('[1]Folhas de Horas'!$C$2:$C$10000=AN$2)*('[1]Folhas de Horas'!$D$2:$D$10000))</f>
        <v>0</v>
      </c>
      <c r="AO19">
        <f>SUMPRODUCT(('[1]Folhas de Horas'!$A$2:$A$10000&gt;=$A$2)*('[1]Folhas de Horas'!$A$2:$A$10000&lt;$A$5)*('[1]Folhas de Horas'!$B$2:$B$10000=$B19)*('[1]Folhas de Horas'!$C$2:$C$10000=AO$2)*('[1]Folhas de Horas'!$D$2:$D$10000))</f>
        <v>0</v>
      </c>
      <c r="AP19">
        <f>SUMPRODUCT(('[1]Folhas de Horas'!$A$2:$A$10000&gt;=$A$2)*('[1]Folhas de Horas'!$A$2:$A$10000&lt;$A$5)*('[1]Folhas de Horas'!$B$2:$B$10000=$B19)*('[1]Folhas de Horas'!$C$2:$C$10000=AP$2)*('[1]Folhas de Horas'!$D$2:$D$10000))</f>
        <v>0</v>
      </c>
      <c r="AQ19">
        <f>SUMPRODUCT(('[1]Folhas de Horas'!$A$2:$A$10000&gt;=$A$2)*('[1]Folhas de Horas'!$A$2:$A$10000&lt;$A$5)*('[1]Folhas de Horas'!$B$2:$B$10000=$B19)*('[1]Folhas de Horas'!$C$2:$C$10000=AQ$2)*('[1]Folhas de Horas'!$D$2:$D$10000))</f>
        <v>0</v>
      </c>
      <c r="AR19">
        <f>SUMPRODUCT(('[1]Folhas de Horas'!$A$2:$A$10000&gt;=$A$2)*('[1]Folhas de Horas'!$A$2:$A$10000&lt;$A$5)*('[1]Folhas de Horas'!$B$2:$B$10000=$B19)*('[1]Folhas de Horas'!$C$2:$C$10000=AR$2)*('[1]Folhas de Horas'!$D$2:$D$10000))</f>
        <v>0</v>
      </c>
      <c r="AS19">
        <f>SUMPRODUCT(('[1]Folhas de Horas'!$A$2:$A$10000&gt;=$A$2)*('[1]Folhas de Horas'!$A$2:$A$10000&lt;$A$5)*('[1]Folhas de Horas'!$B$2:$B$10000=$B19)*('[1]Folhas de Horas'!$C$2:$C$10000=AS$2)*('[1]Folhas de Horas'!$D$2:$D$10000))</f>
        <v>0</v>
      </c>
      <c r="AT19">
        <f>SUMPRODUCT(('[1]Folhas de Horas'!$A$2:$A$10000&gt;=$A$2)*('[1]Folhas de Horas'!$A$2:$A$10000&lt;$A$5)*('[1]Folhas de Horas'!$B$2:$B$10000=$B19)*('[1]Folhas de Horas'!$C$2:$C$10000=AT$2)*('[1]Folhas de Horas'!$D$2:$D$10000))</f>
        <v>0</v>
      </c>
      <c r="AU19">
        <f>SUMPRODUCT(('[1]Folhas de Horas'!$A$2:$A$10000&gt;=$A$2)*('[1]Folhas de Horas'!$A$2:$A$10000&lt;$A$5)*('[1]Folhas de Horas'!$B$2:$B$10000=$B19)*('[1]Folhas de Horas'!$C$2:$C$10000=AU$2)*('[1]Folhas de Horas'!$D$2:$D$10000))</f>
        <v>0</v>
      </c>
      <c r="AV19">
        <f>SUMPRODUCT(('[1]Folhas de Horas'!$A$2:$A$10000&gt;=$A$2)*('[1]Folhas de Horas'!$A$2:$A$10000&lt;$A$5)*('[1]Folhas de Horas'!$B$2:$B$10000=$B19)*('[1]Folhas de Horas'!$C$2:$C$10000=AV$2)*('[1]Folhas de Horas'!$D$2:$D$10000))</f>
        <v>0</v>
      </c>
      <c r="AW19">
        <f>SUMPRODUCT(('[1]Folhas de Horas'!$A$2:$A$10000&gt;=$A$2)*('[1]Folhas de Horas'!$A$2:$A$10000&lt;$A$5)*('[1]Folhas de Horas'!$B$2:$B$10000=$B19)*('[1]Folhas de Horas'!$C$2:$C$10000=AW$2)*('[1]Folhas de Horas'!$D$2:$D$10000))</f>
        <v>0</v>
      </c>
      <c r="AX19">
        <f>SUMPRODUCT(('[1]Folhas de Horas'!$A$2:$A$10000&gt;=$A$2)*('[1]Folhas de Horas'!$A$2:$A$10000&lt;$A$5)*('[1]Folhas de Horas'!$B$2:$B$10000=$B19)*('[1]Folhas de Horas'!$C$2:$C$10000=AX$2)*('[1]Folhas de Horas'!$D$2:$D$10000))</f>
        <v>0</v>
      </c>
    </row>
    <row r="20" spans="2:50">
      <c r="B20" s="2" t="str">
        <f>IF(Pessoas!B20&lt;&gt;"",Pessoas!B20,"")</f>
        <v>Pedro Chambel Leitão</v>
      </c>
      <c r="C20">
        <f>SUMPRODUCT(('[1]Folhas de Horas'!$A$2:$A$10000&gt;=$A$2)*('[1]Folhas de Horas'!$A$2:$A$10000&lt;$A$5)*('[1]Folhas de Horas'!$B$2:$B$10000=$B20)*('[1]Folhas de Horas'!$C$2:$C$10000=C$2)*('[1]Folhas de Horas'!$D$2:$D$10000))</f>
        <v>0</v>
      </c>
      <c r="D20">
        <f>SUMPRODUCT(('[1]Folhas de Horas'!$A$2:$A$10000&gt;=$A$2)*('[1]Folhas de Horas'!$A$2:$A$10000&lt;$A$5)*('[1]Folhas de Horas'!$B$2:$B$10000=$B20)*('[1]Folhas de Horas'!$C$2:$C$10000=D$2)*('[1]Folhas de Horas'!$D$2:$D$10000))</f>
        <v>0</v>
      </c>
      <c r="E20">
        <f>SUMPRODUCT(('[1]Folhas de Horas'!$A$2:$A$10000&gt;=$A$2)*('[1]Folhas de Horas'!$A$2:$A$10000&lt;$A$5)*('[1]Folhas de Horas'!$B$2:$B$10000=$B20)*('[1]Folhas de Horas'!$C$2:$C$10000=E$2)*('[1]Folhas de Horas'!$D$2:$D$10000))</f>
        <v>0</v>
      </c>
      <c r="F20">
        <f>SUMPRODUCT(('[1]Folhas de Horas'!$A$2:$A$10000&gt;=$A$2)*('[1]Folhas de Horas'!$A$2:$A$10000&lt;$A$5)*('[1]Folhas de Horas'!$B$2:$B$10000=$B20)*('[1]Folhas de Horas'!$C$2:$C$10000=F$2)*('[1]Folhas de Horas'!$D$2:$D$10000))</f>
        <v>0</v>
      </c>
      <c r="G20">
        <f>SUMPRODUCT(('[1]Folhas de Horas'!$A$2:$A$10000&gt;=$A$2)*('[1]Folhas de Horas'!$A$2:$A$10000&lt;$A$5)*('[1]Folhas de Horas'!$B$2:$B$10000=$B20)*('[1]Folhas de Horas'!$C$2:$C$10000=G$2)*('[1]Folhas de Horas'!$D$2:$D$10000))</f>
        <v>0</v>
      </c>
      <c r="H20">
        <f>SUMPRODUCT(('[1]Folhas de Horas'!$A$2:$A$10000&gt;=$A$2)*('[1]Folhas de Horas'!$A$2:$A$10000&lt;$A$5)*('[1]Folhas de Horas'!$B$2:$B$10000=$B20)*('[1]Folhas de Horas'!$C$2:$C$10000=H$2)*('[1]Folhas de Horas'!$D$2:$D$10000))</f>
        <v>0</v>
      </c>
      <c r="I20">
        <f>SUMPRODUCT(('[1]Folhas de Horas'!$A$2:$A$10000&gt;=$A$2)*('[1]Folhas de Horas'!$A$2:$A$10000&lt;$A$5)*('[1]Folhas de Horas'!$B$2:$B$10000=$B20)*('[1]Folhas de Horas'!$C$2:$C$10000=I$2)*('[1]Folhas de Horas'!$D$2:$D$10000))</f>
        <v>0</v>
      </c>
      <c r="J20">
        <f>SUMPRODUCT(('[1]Folhas de Horas'!$A$2:$A$10000&gt;=$A$2)*('[1]Folhas de Horas'!$A$2:$A$10000&lt;$A$5)*('[1]Folhas de Horas'!$B$2:$B$10000=$B20)*('[1]Folhas de Horas'!$C$2:$C$10000=J$2)*('[1]Folhas de Horas'!$D$2:$D$10000))</f>
        <v>0</v>
      </c>
      <c r="K20">
        <f>SUMPRODUCT(('[1]Folhas de Horas'!$A$2:$A$10000&gt;=$A$2)*('[1]Folhas de Horas'!$A$2:$A$10000&lt;$A$5)*('[1]Folhas de Horas'!$B$2:$B$10000=$B20)*('[1]Folhas de Horas'!$C$2:$C$10000=K$2)*('[1]Folhas de Horas'!$D$2:$D$10000))</f>
        <v>0</v>
      </c>
      <c r="L20">
        <f>SUMPRODUCT(('[1]Folhas de Horas'!$A$2:$A$10000&gt;=$A$2)*('[1]Folhas de Horas'!$A$2:$A$10000&lt;$A$5)*('[1]Folhas de Horas'!$B$2:$B$10000=$B20)*('[1]Folhas de Horas'!$C$2:$C$10000=L$2)*('[1]Folhas de Horas'!$D$2:$D$10000))</f>
        <v>0</v>
      </c>
      <c r="M20">
        <f>SUMPRODUCT(('[1]Folhas de Horas'!$A$2:$A$10000&gt;=$A$2)*('[1]Folhas de Horas'!$A$2:$A$10000&lt;$A$5)*('[1]Folhas de Horas'!$B$2:$B$10000=$B20)*('[1]Folhas de Horas'!$C$2:$C$10000=M$2)*('[1]Folhas de Horas'!$D$2:$D$10000))</f>
        <v>0</v>
      </c>
      <c r="N20">
        <f>SUMPRODUCT(('[1]Folhas de Horas'!$A$2:$A$10000&gt;=$A$2)*('[1]Folhas de Horas'!$A$2:$A$10000&lt;$A$5)*('[1]Folhas de Horas'!$B$2:$B$10000=$B20)*('[1]Folhas de Horas'!$C$2:$C$10000=N$2)*('[1]Folhas de Horas'!$D$2:$D$10000))</f>
        <v>0</v>
      </c>
      <c r="O20">
        <f>SUMPRODUCT(('[1]Folhas de Horas'!$A$2:$A$10000&gt;=$A$2)*('[1]Folhas de Horas'!$A$2:$A$10000&lt;$A$5)*('[1]Folhas de Horas'!$B$2:$B$10000=$B20)*('[1]Folhas de Horas'!$C$2:$C$10000=O$2)*('[1]Folhas de Horas'!$D$2:$D$10000))</f>
        <v>0</v>
      </c>
      <c r="P20">
        <f>SUMPRODUCT(('[1]Folhas de Horas'!$A$2:$A$10000&gt;=$A$2)*('[1]Folhas de Horas'!$A$2:$A$10000&lt;$A$5)*('[1]Folhas de Horas'!$B$2:$B$10000=$B20)*('[1]Folhas de Horas'!$C$2:$C$10000=P$2)*('[1]Folhas de Horas'!$D$2:$D$10000))</f>
        <v>0</v>
      </c>
      <c r="Q20">
        <f>SUMPRODUCT(('[1]Folhas de Horas'!$A$2:$A$10000&gt;=$A$2)*('[1]Folhas de Horas'!$A$2:$A$10000&lt;$A$5)*('[1]Folhas de Horas'!$B$2:$B$10000=$B20)*('[1]Folhas de Horas'!$C$2:$C$10000=Q$2)*('[1]Folhas de Horas'!$D$2:$D$10000))</f>
        <v>0</v>
      </c>
      <c r="R20">
        <f>SUMPRODUCT(('[1]Folhas de Horas'!$A$2:$A$10000&gt;=$A$2)*('[1]Folhas de Horas'!$A$2:$A$10000&lt;$A$5)*('[1]Folhas de Horas'!$B$2:$B$10000=$B20)*('[1]Folhas de Horas'!$C$2:$C$10000=R$2)*('[1]Folhas de Horas'!$D$2:$D$10000))</f>
        <v>0</v>
      </c>
      <c r="S20">
        <f>SUMPRODUCT(('[1]Folhas de Horas'!$A$2:$A$10000&gt;=$A$2)*('[1]Folhas de Horas'!$A$2:$A$10000&lt;$A$5)*('[1]Folhas de Horas'!$B$2:$B$10000=$B20)*('[1]Folhas de Horas'!$C$2:$C$10000=S$2)*('[1]Folhas de Horas'!$D$2:$D$10000))</f>
        <v>0</v>
      </c>
      <c r="T20">
        <f>SUMPRODUCT(('[1]Folhas de Horas'!$A$2:$A$10000&gt;=$A$2)*('[1]Folhas de Horas'!$A$2:$A$10000&lt;$A$5)*('[1]Folhas de Horas'!$B$2:$B$10000=$B20)*('[1]Folhas de Horas'!$C$2:$C$10000=T$2)*('[1]Folhas de Horas'!$D$2:$D$10000))</f>
        <v>0</v>
      </c>
      <c r="U20">
        <f>SUMPRODUCT(('[1]Folhas de Horas'!$A$2:$A$10000&gt;=$A$2)*('[1]Folhas de Horas'!$A$2:$A$10000&lt;$A$5)*('[1]Folhas de Horas'!$B$2:$B$10000=$B20)*('[1]Folhas de Horas'!$C$2:$C$10000=U$2)*('[1]Folhas de Horas'!$D$2:$D$10000))</f>
        <v>0</v>
      </c>
      <c r="V20">
        <f>SUMPRODUCT(('[1]Folhas de Horas'!$A$2:$A$10000&gt;=$A$2)*('[1]Folhas de Horas'!$A$2:$A$10000&lt;$A$5)*('[1]Folhas de Horas'!$B$2:$B$10000=$B20)*('[1]Folhas de Horas'!$C$2:$C$10000=V$2)*('[1]Folhas de Horas'!$D$2:$D$10000))</f>
        <v>0</v>
      </c>
      <c r="W20">
        <f>SUMPRODUCT(('[1]Folhas de Horas'!$A$2:$A$10000&gt;=$A$2)*('[1]Folhas de Horas'!$A$2:$A$10000&lt;$A$5)*('[1]Folhas de Horas'!$B$2:$B$10000=$B20)*('[1]Folhas de Horas'!$C$2:$C$10000=W$2)*('[1]Folhas de Horas'!$D$2:$D$10000))</f>
        <v>0</v>
      </c>
      <c r="X20">
        <f>SUMPRODUCT(('[1]Folhas de Horas'!$A$2:$A$10000&gt;=$A$2)*('[1]Folhas de Horas'!$A$2:$A$10000&lt;$A$5)*('[1]Folhas de Horas'!$B$2:$B$10000=$B20)*('[1]Folhas de Horas'!$C$2:$C$10000=X$2)*('[1]Folhas de Horas'!$D$2:$D$10000))</f>
        <v>0</v>
      </c>
      <c r="Y20">
        <f>SUMPRODUCT(('[1]Folhas de Horas'!$A$2:$A$10000&gt;=$A$2)*('[1]Folhas de Horas'!$A$2:$A$10000&lt;$A$5)*('[1]Folhas de Horas'!$B$2:$B$10000=$B20)*('[1]Folhas de Horas'!$C$2:$C$10000=Y$2)*('[1]Folhas de Horas'!$D$2:$D$10000))</f>
        <v>0</v>
      </c>
      <c r="Z20">
        <f>SUMPRODUCT(('[1]Folhas de Horas'!$A$2:$A$10000&gt;=$A$2)*('[1]Folhas de Horas'!$A$2:$A$10000&lt;$A$5)*('[1]Folhas de Horas'!$B$2:$B$10000=$B20)*('[1]Folhas de Horas'!$C$2:$C$10000=Z$2)*('[1]Folhas de Horas'!$D$2:$D$10000))</f>
        <v>0</v>
      </c>
      <c r="AA20">
        <f>SUMPRODUCT(('[1]Folhas de Horas'!$A$2:$A$10000&gt;=$A$2)*('[1]Folhas de Horas'!$A$2:$A$10000&lt;$A$5)*('[1]Folhas de Horas'!$B$2:$B$10000=$B20)*('[1]Folhas de Horas'!$C$2:$C$10000=AA$2)*('[1]Folhas de Horas'!$D$2:$D$10000))</f>
        <v>0</v>
      </c>
      <c r="AB20">
        <f>SUMPRODUCT(('[1]Folhas de Horas'!$A$2:$A$10000&gt;=$A$2)*('[1]Folhas de Horas'!$A$2:$A$10000&lt;$A$5)*('[1]Folhas de Horas'!$B$2:$B$10000=$B20)*('[1]Folhas de Horas'!$C$2:$C$10000=AB$2)*('[1]Folhas de Horas'!$D$2:$D$10000))</f>
        <v>0</v>
      </c>
      <c r="AC20">
        <f>SUMPRODUCT(('[1]Folhas de Horas'!$A$2:$A$10000&gt;=$A$2)*('[1]Folhas de Horas'!$A$2:$A$10000&lt;$A$5)*('[1]Folhas de Horas'!$B$2:$B$10000=$B20)*('[1]Folhas de Horas'!$C$2:$C$10000=AC$2)*('[1]Folhas de Horas'!$D$2:$D$10000))</f>
        <v>0</v>
      </c>
      <c r="AD20">
        <f>SUMPRODUCT(('[1]Folhas de Horas'!$A$2:$A$10000&gt;=$A$2)*('[1]Folhas de Horas'!$A$2:$A$10000&lt;$A$5)*('[1]Folhas de Horas'!$B$2:$B$10000=$B20)*('[1]Folhas de Horas'!$C$2:$C$10000=AD$2)*('[1]Folhas de Horas'!$D$2:$D$10000))</f>
        <v>0</v>
      </c>
      <c r="AE20">
        <f>SUMPRODUCT(('[1]Folhas de Horas'!$A$2:$A$10000&gt;=$A$2)*('[1]Folhas de Horas'!$A$2:$A$10000&lt;$A$5)*('[1]Folhas de Horas'!$B$2:$B$10000=$B20)*('[1]Folhas de Horas'!$C$2:$C$10000=AE$2)*('[1]Folhas de Horas'!$D$2:$D$10000))</f>
        <v>0</v>
      </c>
      <c r="AF20">
        <f>SUMPRODUCT(('[1]Folhas de Horas'!$A$2:$A$10000&gt;=$A$2)*('[1]Folhas de Horas'!$A$2:$A$10000&lt;$A$5)*('[1]Folhas de Horas'!$B$2:$B$10000=$B20)*('[1]Folhas de Horas'!$C$2:$C$10000=AF$2)*('[1]Folhas de Horas'!$D$2:$D$10000))</f>
        <v>0</v>
      </c>
      <c r="AG20">
        <f>SUMPRODUCT(('[1]Folhas de Horas'!$A$2:$A$10000&gt;=$A$2)*('[1]Folhas de Horas'!$A$2:$A$10000&lt;$A$5)*('[1]Folhas de Horas'!$B$2:$B$10000=$B20)*('[1]Folhas de Horas'!$C$2:$C$10000=AG$2)*('[1]Folhas de Horas'!$D$2:$D$10000))</f>
        <v>0</v>
      </c>
      <c r="AH20">
        <f>SUMPRODUCT(('[1]Folhas de Horas'!$A$2:$A$10000&gt;=$A$2)*('[1]Folhas de Horas'!$A$2:$A$10000&lt;$A$5)*('[1]Folhas de Horas'!$B$2:$B$10000=$B20)*('[1]Folhas de Horas'!$C$2:$C$10000=AH$2)*('[1]Folhas de Horas'!$D$2:$D$10000))</f>
        <v>0</v>
      </c>
      <c r="AI20">
        <f>SUMPRODUCT(('[1]Folhas de Horas'!$A$2:$A$10000&gt;=$A$2)*('[1]Folhas de Horas'!$A$2:$A$10000&lt;$A$5)*('[1]Folhas de Horas'!$B$2:$B$10000=$B20)*('[1]Folhas de Horas'!$C$2:$C$10000=AI$2)*('[1]Folhas de Horas'!$D$2:$D$10000))</f>
        <v>0</v>
      </c>
      <c r="AJ20">
        <f>SUMPRODUCT(('[1]Folhas de Horas'!$A$2:$A$10000&gt;=$A$2)*('[1]Folhas de Horas'!$A$2:$A$10000&lt;$A$5)*('[1]Folhas de Horas'!$B$2:$B$10000=$B20)*('[1]Folhas de Horas'!$C$2:$C$10000=AJ$2)*('[1]Folhas de Horas'!$D$2:$D$10000))</f>
        <v>0</v>
      </c>
      <c r="AK20">
        <f>SUMPRODUCT(('[1]Folhas de Horas'!$A$2:$A$10000&gt;=$A$2)*('[1]Folhas de Horas'!$A$2:$A$10000&lt;$A$5)*('[1]Folhas de Horas'!$B$2:$B$10000=$B20)*('[1]Folhas de Horas'!$C$2:$C$10000=AK$2)*('[1]Folhas de Horas'!$D$2:$D$10000))</f>
        <v>0</v>
      </c>
      <c r="AL20">
        <f>SUMPRODUCT(('[1]Folhas de Horas'!$A$2:$A$10000&gt;=$A$2)*('[1]Folhas de Horas'!$A$2:$A$10000&lt;$A$5)*('[1]Folhas de Horas'!$B$2:$B$10000=$B20)*('[1]Folhas de Horas'!$C$2:$C$10000=AL$2)*('[1]Folhas de Horas'!$D$2:$D$10000))</f>
        <v>0</v>
      </c>
      <c r="AM20">
        <f>SUMPRODUCT(('[1]Folhas de Horas'!$A$2:$A$10000&gt;=$A$2)*('[1]Folhas de Horas'!$A$2:$A$10000&lt;$A$5)*('[1]Folhas de Horas'!$B$2:$B$10000=$B20)*('[1]Folhas de Horas'!$C$2:$C$10000=AM$2)*('[1]Folhas de Horas'!$D$2:$D$10000))</f>
        <v>0</v>
      </c>
      <c r="AN20">
        <f>SUMPRODUCT(('[1]Folhas de Horas'!$A$2:$A$10000&gt;=$A$2)*('[1]Folhas de Horas'!$A$2:$A$10000&lt;$A$5)*('[1]Folhas de Horas'!$B$2:$B$10000=$B20)*('[1]Folhas de Horas'!$C$2:$C$10000=AN$2)*('[1]Folhas de Horas'!$D$2:$D$10000))</f>
        <v>0</v>
      </c>
      <c r="AO20">
        <f>SUMPRODUCT(('[1]Folhas de Horas'!$A$2:$A$10000&gt;=$A$2)*('[1]Folhas de Horas'!$A$2:$A$10000&lt;$A$5)*('[1]Folhas de Horas'!$B$2:$B$10000=$B20)*('[1]Folhas de Horas'!$C$2:$C$10000=AO$2)*('[1]Folhas de Horas'!$D$2:$D$10000))</f>
        <v>0</v>
      </c>
      <c r="AP20">
        <f>SUMPRODUCT(('[1]Folhas de Horas'!$A$2:$A$10000&gt;=$A$2)*('[1]Folhas de Horas'!$A$2:$A$10000&lt;$A$5)*('[1]Folhas de Horas'!$B$2:$B$10000=$B20)*('[1]Folhas de Horas'!$C$2:$C$10000=AP$2)*('[1]Folhas de Horas'!$D$2:$D$10000))</f>
        <v>0</v>
      </c>
      <c r="AQ20">
        <f>SUMPRODUCT(('[1]Folhas de Horas'!$A$2:$A$10000&gt;=$A$2)*('[1]Folhas de Horas'!$A$2:$A$10000&lt;$A$5)*('[1]Folhas de Horas'!$B$2:$B$10000=$B20)*('[1]Folhas de Horas'!$C$2:$C$10000=AQ$2)*('[1]Folhas de Horas'!$D$2:$D$10000))</f>
        <v>0</v>
      </c>
      <c r="AR20">
        <f>SUMPRODUCT(('[1]Folhas de Horas'!$A$2:$A$10000&gt;=$A$2)*('[1]Folhas de Horas'!$A$2:$A$10000&lt;$A$5)*('[1]Folhas de Horas'!$B$2:$B$10000=$B20)*('[1]Folhas de Horas'!$C$2:$C$10000=AR$2)*('[1]Folhas de Horas'!$D$2:$D$10000))</f>
        <v>0</v>
      </c>
      <c r="AS20">
        <f>SUMPRODUCT(('[1]Folhas de Horas'!$A$2:$A$10000&gt;=$A$2)*('[1]Folhas de Horas'!$A$2:$A$10000&lt;$A$5)*('[1]Folhas de Horas'!$B$2:$B$10000=$B20)*('[1]Folhas de Horas'!$C$2:$C$10000=AS$2)*('[1]Folhas de Horas'!$D$2:$D$10000))</f>
        <v>0</v>
      </c>
      <c r="AT20">
        <f>SUMPRODUCT(('[1]Folhas de Horas'!$A$2:$A$10000&gt;=$A$2)*('[1]Folhas de Horas'!$A$2:$A$10000&lt;$A$5)*('[1]Folhas de Horas'!$B$2:$B$10000=$B20)*('[1]Folhas de Horas'!$C$2:$C$10000=AT$2)*('[1]Folhas de Horas'!$D$2:$D$10000))</f>
        <v>0</v>
      </c>
      <c r="AU20">
        <f>SUMPRODUCT(('[1]Folhas de Horas'!$A$2:$A$10000&gt;=$A$2)*('[1]Folhas de Horas'!$A$2:$A$10000&lt;$A$5)*('[1]Folhas de Horas'!$B$2:$B$10000=$B20)*('[1]Folhas de Horas'!$C$2:$C$10000=AU$2)*('[1]Folhas de Horas'!$D$2:$D$10000))</f>
        <v>0</v>
      </c>
      <c r="AV20">
        <f>SUMPRODUCT(('[1]Folhas de Horas'!$A$2:$A$10000&gt;=$A$2)*('[1]Folhas de Horas'!$A$2:$A$10000&lt;$A$5)*('[1]Folhas de Horas'!$B$2:$B$10000=$B20)*('[1]Folhas de Horas'!$C$2:$C$10000=AV$2)*('[1]Folhas de Horas'!$D$2:$D$10000))</f>
        <v>0</v>
      </c>
      <c r="AW20">
        <f>SUMPRODUCT(('[1]Folhas de Horas'!$A$2:$A$10000&gt;=$A$2)*('[1]Folhas de Horas'!$A$2:$A$10000&lt;$A$5)*('[1]Folhas de Horas'!$B$2:$B$10000=$B20)*('[1]Folhas de Horas'!$C$2:$C$10000=AW$2)*('[1]Folhas de Horas'!$D$2:$D$10000))</f>
        <v>0</v>
      </c>
      <c r="AX20">
        <f>SUMPRODUCT(('[1]Folhas de Horas'!$A$2:$A$10000&gt;=$A$2)*('[1]Folhas de Horas'!$A$2:$A$10000&lt;$A$5)*('[1]Folhas de Horas'!$B$2:$B$10000=$B20)*('[1]Folhas de Horas'!$C$2:$C$10000=AX$2)*('[1]Folhas de Horas'!$D$2:$D$10000))</f>
        <v>0</v>
      </c>
    </row>
    <row r="21" spans="2:50">
      <c r="B21" s="2" t="str">
        <f>IF(Pessoas!B21&lt;&gt;"",Pessoas!B21,"")</f>
        <v>Ramiro Neves</v>
      </c>
    </row>
    <row r="22" spans="2:50">
      <c r="B22" s="2" t="str">
        <f>IF(Pessoas!B22&lt;&gt;"",Pessoas!B22,"")</f>
        <v>Rodrigo Fernandes</v>
      </c>
    </row>
    <row r="23" spans="2:50">
      <c r="B23" s="2" t="str">
        <f>IF(Pessoas!B23&lt;&gt;"",Pessoas!B23,"")</f>
        <v>Sara Freitas</v>
      </c>
    </row>
    <row r="24" spans="2:50">
      <c r="B24" s="2" t="str">
        <f>IF(Pessoas!B24&lt;&gt;"",Pessoas!B24,"")</f>
        <v>Susana Nunes</v>
      </c>
    </row>
    <row r="25" spans="2:50">
      <c r="B25" s="2">
        <f>IF(Pessoas!B25&lt;&gt;"",Pessoas!B25,"")</f>
        <v>0</v>
      </c>
    </row>
    <row r="28" spans="2:50">
      <c r="B28" s="2" t="s">
        <v>5</v>
      </c>
      <c r="C28">
        <f>SUM(C3:C27)</f>
        <v>0</v>
      </c>
      <c r="D28">
        <f t="shared" ref="D28:AX28" si="0">SUM(D3:D27)</f>
        <v>0</v>
      </c>
      <c r="E28">
        <f t="shared" si="0"/>
        <v>0</v>
      </c>
      <c r="F28">
        <f t="shared" si="0"/>
        <v>0</v>
      </c>
      <c r="G28">
        <f t="shared" si="0"/>
        <v>0</v>
      </c>
      <c r="H28">
        <f t="shared" si="0"/>
        <v>0</v>
      </c>
      <c r="I28">
        <f t="shared" si="0"/>
        <v>0</v>
      </c>
      <c r="J28">
        <f t="shared" si="0"/>
        <v>0</v>
      </c>
      <c r="K28">
        <f t="shared" si="0"/>
        <v>0</v>
      </c>
      <c r="L28">
        <f t="shared" si="0"/>
        <v>0</v>
      </c>
      <c r="M28">
        <f t="shared" si="0"/>
        <v>0</v>
      </c>
      <c r="N28">
        <f t="shared" si="0"/>
        <v>0</v>
      </c>
      <c r="O28">
        <f t="shared" si="0"/>
        <v>0</v>
      </c>
      <c r="P28">
        <f t="shared" si="0"/>
        <v>0</v>
      </c>
      <c r="Q28">
        <f t="shared" si="0"/>
        <v>0</v>
      </c>
      <c r="R28">
        <f t="shared" si="0"/>
        <v>0</v>
      </c>
      <c r="S28">
        <f t="shared" si="0"/>
        <v>0</v>
      </c>
      <c r="T28">
        <f t="shared" si="0"/>
        <v>0</v>
      </c>
      <c r="U28">
        <f t="shared" si="0"/>
        <v>0</v>
      </c>
      <c r="V28">
        <f t="shared" si="0"/>
        <v>0</v>
      </c>
      <c r="W28">
        <f t="shared" si="0"/>
        <v>0</v>
      </c>
      <c r="X28">
        <f t="shared" si="0"/>
        <v>0</v>
      </c>
      <c r="Y28">
        <f t="shared" si="0"/>
        <v>0</v>
      </c>
      <c r="Z28">
        <f t="shared" si="0"/>
        <v>0</v>
      </c>
      <c r="AA28">
        <f t="shared" si="0"/>
        <v>0</v>
      </c>
      <c r="AB28">
        <f t="shared" si="0"/>
        <v>0</v>
      </c>
      <c r="AC28">
        <f t="shared" si="0"/>
        <v>0</v>
      </c>
      <c r="AD28">
        <f t="shared" si="0"/>
        <v>0</v>
      </c>
      <c r="AE28">
        <f t="shared" si="0"/>
        <v>0</v>
      </c>
      <c r="AF28">
        <f t="shared" si="0"/>
        <v>0</v>
      </c>
      <c r="AG28">
        <f t="shared" si="0"/>
        <v>0</v>
      </c>
      <c r="AH28">
        <f t="shared" si="0"/>
        <v>0</v>
      </c>
      <c r="AI28">
        <f t="shared" si="0"/>
        <v>0</v>
      </c>
      <c r="AJ28">
        <f t="shared" si="0"/>
        <v>0</v>
      </c>
      <c r="AK28">
        <f t="shared" si="0"/>
        <v>0</v>
      </c>
      <c r="AL28">
        <f t="shared" si="0"/>
        <v>0</v>
      </c>
      <c r="AM28">
        <f t="shared" si="0"/>
        <v>0</v>
      </c>
      <c r="AN28">
        <f t="shared" si="0"/>
        <v>0</v>
      </c>
      <c r="AO28">
        <f t="shared" si="0"/>
        <v>0</v>
      </c>
      <c r="AP28">
        <f t="shared" si="0"/>
        <v>0</v>
      </c>
      <c r="AQ28">
        <f t="shared" si="0"/>
        <v>0</v>
      </c>
      <c r="AR28">
        <f t="shared" si="0"/>
        <v>0</v>
      </c>
      <c r="AS28">
        <f t="shared" si="0"/>
        <v>0</v>
      </c>
      <c r="AT28">
        <f t="shared" si="0"/>
        <v>0</v>
      </c>
      <c r="AU28">
        <f t="shared" si="0"/>
        <v>0</v>
      </c>
      <c r="AV28">
        <f t="shared" si="0"/>
        <v>0</v>
      </c>
      <c r="AW28">
        <f t="shared" si="0"/>
        <v>0</v>
      </c>
      <c r="AX28">
        <f t="shared" si="0"/>
        <v>0</v>
      </c>
    </row>
  </sheetData>
  <mergeCells count="2">
    <mergeCell ref="B1:B2"/>
    <mergeCell ref="C1:O1"/>
  </mergeCells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_Docs_" ma:contentTypeID="0x008E938AC2CD644F488CB15A1D1DD76216" ma:contentTypeVersion="" ma:contentTypeDescription="" ma:contentTypeScope="" ma:versionID="b6ec30a51dd093b2ce5248ecea7c028c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3e5d9eca856144ce6ca1da655f95619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AutoVersionDisabled" minOccurs="0"/>
                <xsd:element ref="ns1:ItemType" minOccurs="0"/>
                <xsd:element ref="ns1:Descript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CheckedOutUserId" ma:index="18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19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0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2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ProgId" ma:index="23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4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5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6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7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1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2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3" nillable="true" ma:displayName="Source Url" ma:hidden="true" ma:internalName="_SourceUrl">
      <xsd:simpleType>
        <xsd:restriction base="dms:Text"/>
      </xsd:simpleType>
    </xsd:element>
    <xsd:element name="_SharedFileIndex" ma:index="34" nillable="true" ma:displayName="Shared File Index" ma:hidden="true" ma:internalName="_SharedFileIndex">
      <xsd:simpleType>
        <xsd:restriction base="dms:Text"/>
      </xsd:simpleType>
    </xsd:element>
    <xsd:element name="MetaInfo" ma:index="44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5" nillable="true" ma:displayName="Level" ma:hidden="true" ma:internalName="_Level" ma:readOnly="true">
      <xsd:simpleType>
        <xsd:restriction base="dms:Unknown"/>
      </xsd:simpleType>
    </xsd:element>
    <xsd:element name="_IsCurrentVersion" ma:index="46" nillable="true" ma:displayName="Is Current Version" ma:hidden="true" ma:internalName="_IsCurrentVersion" ma:readOnly="true">
      <xsd:simpleType>
        <xsd:restriction base="dms:Boolean"/>
      </xsd:simpleType>
    </xsd:element>
    <xsd:element name="owshiddenversion" ma:index="50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1" nillable="true" ma:displayName="UI Version" ma:hidden="true" ma:internalName="_UIVersion" ma:readOnly="true">
      <xsd:simpleType>
        <xsd:restriction base="dms:Unknown"/>
      </xsd:simpleType>
    </xsd:element>
    <xsd:element name="_UIVersionString" ma:index="52" nillable="true" ma:displayName="Version" ma:internalName="_UIVersionString" ma:readOnly="true">
      <xsd:simpleType>
        <xsd:restriction base="dms:Text"/>
      </xsd:simpleType>
    </xsd:element>
    <xsd:element name="InstanceID" ma:index="53" nillable="true" ma:displayName="Instance ID" ma:hidden="true" ma:internalName="InstanceID" ma:readOnly="true">
      <xsd:simpleType>
        <xsd:restriction base="dms:Unknown"/>
      </xsd:simpleType>
    </xsd:element>
    <xsd:element name="Order" ma:index="54" nillable="true" ma:displayName="Order" ma:hidden="true" ma:internalName="Order">
      <xsd:simpleType>
        <xsd:restriction base="dms:Number"/>
      </xsd:simpleType>
    </xsd:element>
    <xsd:element name="GUID" ma:index="55" nillable="true" ma:displayName="GUID" ma:hidden="true" ma:internalName="GUID" ma:readOnly="true">
      <xsd:simpleType>
        <xsd:restriction base="dms:Unknown"/>
      </xsd:simpleType>
    </xsd:element>
    <xsd:element name="WorkflowVersion" ma:index="56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57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58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59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AutoVersionDisabled" ma:index="60" nillable="true" ma:displayName="AutoVersionDisabled" ma:default="FALSE" ma:hidden="true" ma:internalName="AutoVersionDisabled">
      <xsd:simpleType>
        <xsd:restriction base="dms:Boolean"/>
      </xsd:simpleType>
    </xsd:element>
    <xsd:element name="ItemType" ma:index="61" nillable="true" ma:displayName="ItemType" ma:default="1" ma:hidden="true" ma:internalName="ItemType">
      <xsd:simpleType>
        <xsd:restriction base="dms:Unknown"/>
      </xsd:simpleType>
    </xsd:element>
    <xsd:element name="Description" ma:index="62" nillable="true" ma:displayName="Description" ma:hidden="true" ma:internalName="Description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 ma:readOnly="tru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_SourceUrl xmlns="http://schemas.microsoft.com/sharepoint/v3" xsi:nil="true"/>
    <AutoVersionDisabled xmlns="http://schemas.microsoft.com/sharepoint/v3">false</AutoVersionDisabled>
    <ItemType xmlns="http://schemas.microsoft.com/sharepoint/v3">1</ItemType>
    <Order xmlns="http://schemas.microsoft.com/sharepoint/v3" xsi:nil="true"/>
    <_SharedFileIndex xmlns="http://schemas.microsoft.com/sharepoint/v3" xsi:nil="true"/>
    <MetaInfo xmlns="http://schemas.microsoft.com/sharepoint/v3" xsi:nil="true"/>
    <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34811D-241C-4FEC-B324-D5359A75A96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8DB8454-4BA6-4F10-A4AA-8BBD6A44C4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E7D4D8-16D8-45A2-8797-C9657EEC37D4}">
  <ds:schemaRefs>
    <ds:schemaRef ds:uri="http://schemas.microsoft.com/office/2006/metadata/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Projectos</vt:lpstr>
      <vt:lpstr>Pessoas</vt:lpstr>
      <vt:lpstr>PessoasProjectos</vt:lpstr>
    </vt:vector>
  </TitlesOfParts>
  <Company>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</dc:creator>
  <cp:lastModifiedBy>Rodrigo</cp:lastModifiedBy>
  <dcterms:created xsi:type="dcterms:W3CDTF">2009-03-12T12:35:00Z</dcterms:created>
  <dcterms:modified xsi:type="dcterms:W3CDTF">2010-01-05T20:00:20Z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DocumentEventProcessedFirstTime">
    <vt:lpwstr>True</vt:lpwstr>
  </property>
  <property fmtid="{D5CDD505-2E9C-101B-9397-08002B2CF9AE}" pid="3" name="AddDocumentEventProcessedFileUniqueId">
    <vt:lpwstr>b68bcc97-4d1a-44f9-9842-74ae026c63fb</vt:lpwstr>
  </property>
  <property fmtid="{D5CDD505-2E9C-101B-9397-08002B2CF9AE}" pid="4" name="LastObjectUpdateEventProcessedVersion">
    <vt:lpwstr>2.0</vt:lpwstr>
  </property>
</Properties>
</file>